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幼儿园教师" sheetId="1" r:id="rId1"/>
    <sheet name="小学英语" sheetId="2" r:id="rId2"/>
  </sheets>
  <definedNames>
    <definedName name="_xlnm._FilterDatabase" localSheetId="0" hidden="1">幼儿园教师!$A$2:$K$157</definedName>
    <definedName name="_xlnm.Print_Titles" localSheetId="0">幼儿园教师!$1:$2</definedName>
  </definedNames>
  <calcPr calcId="144525"/>
</workbook>
</file>

<file path=xl/sharedStrings.xml><?xml version="1.0" encoding="utf-8"?>
<sst xmlns="http://schemas.openxmlformats.org/spreadsheetml/2006/main" count="852" uniqueCount="578">
  <si>
    <t>2023年繁昌区教务服务招聘考试面试成绩及综合成绩表</t>
  </si>
  <si>
    <t>序号</t>
  </si>
  <si>
    <t>岗位名称</t>
  </si>
  <si>
    <t>姓名</t>
  </si>
  <si>
    <t>身份证号（后6位）</t>
  </si>
  <si>
    <t>笔试分数</t>
  </si>
  <si>
    <t>笔试成绩折算</t>
  </si>
  <si>
    <t>无生上课</t>
  </si>
  <si>
    <t>才艺展示</t>
  </si>
  <si>
    <t>面试总成绩</t>
  </si>
  <si>
    <t>面试最终成绩</t>
  </si>
  <si>
    <t>综合成绩汇总</t>
  </si>
  <si>
    <t>1</t>
  </si>
  <si>
    <t>幼儿园教师</t>
  </si>
  <si>
    <t>陶*</t>
  </si>
  <si>
    <t xml:space="preserve">065428 </t>
  </si>
  <si>
    <t>2</t>
  </si>
  <si>
    <t>王*颀</t>
  </si>
  <si>
    <t xml:space="preserve">181823 </t>
  </si>
  <si>
    <t>3</t>
  </si>
  <si>
    <t>彭*靓</t>
  </si>
  <si>
    <t xml:space="preserve">300020 </t>
  </si>
  <si>
    <t>4</t>
  </si>
  <si>
    <t>桂*静</t>
  </si>
  <si>
    <t xml:space="preserve">100087 </t>
  </si>
  <si>
    <t>5</t>
  </si>
  <si>
    <t>田*</t>
  </si>
  <si>
    <t xml:space="preserve">183127 </t>
  </si>
  <si>
    <t>43.33</t>
  </si>
  <si>
    <t>43.70</t>
  </si>
  <si>
    <t>6</t>
  </si>
  <si>
    <t>刘*</t>
  </si>
  <si>
    <t xml:space="preserve">010328 </t>
  </si>
  <si>
    <t>7</t>
  </si>
  <si>
    <t>万*珍</t>
  </si>
  <si>
    <t xml:space="preserve">205728 </t>
  </si>
  <si>
    <t>40.93</t>
  </si>
  <si>
    <t>42.17</t>
  </si>
  <si>
    <t>8</t>
  </si>
  <si>
    <t>李*</t>
  </si>
  <si>
    <t xml:space="preserve">144521 </t>
  </si>
  <si>
    <t>43.37</t>
  </si>
  <si>
    <t>41.83</t>
  </si>
  <si>
    <t>9</t>
  </si>
  <si>
    <t>水*丹</t>
  </si>
  <si>
    <t xml:space="preserve">254429 </t>
  </si>
  <si>
    <t>10</t>
  </si>
  <si>
    <t>金*</t>
  </si>
  <si>
    <t xml:space="preserve">241020 </t>
  </si>
  <si>
    <t>11</t>
  </si>
  <si>
    <t>艾*倩</t>
  </si>
  <si>
    <t xml:space="preserve">191346 </t>
  </si>
  <si>
    <t>12</t>
  </si>
  <si>
    <t>叶*佳</t>
  </si>
  <si>
    <t xml:space="preserve">267927 </t>
  </si>
  <si>
    <t>41.8</t>
  </si>
  <si>
    <t>42.67</t>
  </si>
  <si>
    <t>13</t>
  </si>
  <si>
    <t>李*兰</t>
  </si>
  <si>
    <t xml:space="preserve">156026 </t>
  </si>
  <si>
    <t>42.87</t>
  </si>
  <si>
    <t>38.67</t>
  </si>
  <si>
    <t>14</t>
  </si>
  <si>
    <t>张*</t>
  </si>
  <si>
    <t xml:space="preserve">070022 </t>
  </si>
  <si>
    <t>15</t>
  </si>
  <si>
    <t>刘*莹</t>
  </si>
  <si>
    <t xml:space="preserve">149024 </t>
  </si>
  <si>
    <t>16</t>
  </si>
  <si>
    <t>高*喜</t>
  </si>
  <si>
    <t xml:space="preserve">051325 </t>
  </si>
  <si>
    <t>42.23</t>
  </si>
  <si>
    <t>40.30</t>
  </si>
  <si>
    <t>17</t>
  </si>
  <si>
    <t>海*丹</t>
  </si>
  <si>
    <t xml:space="preserve">15712X </t>
  </si>
  <si>
    <t>18</t>
  </si>
  <si>
    <t>倪*</t>
  </si>
  <si>
    <t xml:space="preserve">170049 </t>
  </si>
  <si>
    <t>19</t>
  </si>
  <si>
    <t>袁*蜓</t>
  </si>
  <si>
    <t xml:space="preserve">290626 </t>
  </si>
  <si>
    <t>20</t>
  </si>
  <si>
    <t>高*燕</t>
  </si>
  <si>
    <t xml:space="preserve">011328 </t>
  </si>
  <si>
    <t>21</t>
  </si>
  <si>
    <t>陈*丽</t>
  </si>
  <si>
    <t xml:space="preserve">058543 </t>
  </si>
  <si>
    <t>22</t>
  </si>
  <si>
    <t>管*倩</t>
  </si>
  <si>
    <t xml:space="preserve">191626 </t>
  </si>
  <si>
    <t>39.43</t>
  </si>
  <si>
    <t>37.67</t>
  </si>
  <si>
    <t>23</t>
  </si>
  <si>
    <t>王*</t>
  </si>
  <si>
    <t xml:space="preserve">275022 </t>
  </si>
  <si>
    <t>24</t>
  </si>
  <si>
    <t xml:space="preserve">186322 </t>
  </si>
  <si>
    <t>25</t>
  </si>
  <si>
    <t>程*琦</t>
  </si>
  <si>
    <t xml:space="preserve">103824 </t>
  </si>
  <si>
    <t>26</t>
  </si>
  <si>
    <t>洪*意</t>
  </si>
  <si>
    <t xml:space="preserve">252344 </t>
  </si>
  <si>
    <t>27</t>
  </si>
  <si>
    <t>熊*晴</t>
  </si>
  <si>
    <t xml:space="preserve">210520 </t>
  </si>
  <si>
    <t>42.63</t>
  </si>
  <si>
    <t>32.33</t>
  </si>
  <si>
    <t>28</t>
  </si>
  <si>
    <t>陈*晶</t>
  </si>
  <si>
    <t xml:space="preserve">270529 </t>
  </si>
  <si>
    <t>42.77</t>
  </si>
  <si>
    <t>29</t>
  </si>
  <si>
    <t>赵*静</t>
  </si>
  <si>
    <t xml:space="preserve">06002X </t>
  </si>
  <si>
    <t>30</t>
  </si>
  <si>
    <t xml:space="preserve">010924 </t>
  </si>
  <si>
    <t>31</t>
  </si>
  <si>
    <t>徐*丽</t>
  </si>
  <si>
    <t>043829</t>
  </si>
  <si>
    <t>32</t>
  </si>
  <si>
    <t>杨*琴</t>
  </si>
  <si>
    <t xml:space="preserve">221328 </t>
  </si>
  <si>
    <t>37.3</t>
  </si>
  <si>
    <t>39.00</t>
  </si>
  <si>
    <t>33</t>
  </si>
  <si>
    <t>刘*燕</t>
  </si>
  <si>
    <t xml:space="preserve">082327 </t>
  </si>
  <si>
    <t>34</t>
  </si>
  <si>
    <t>马*茹</t>
  </si>
  <si>
    <t xml:space="preserve">010743 </t>
  </si>
  <si>
    <t>43.60</t>
  </si>
  <si>
    <t>35</t>
  </si>
  <si>
    <t>张*盈</t>
  </si>
  <si>
    <t xml:space="preserve">037020 </t>
  </si>
  <si>
    <t>33.87</t>
  </si>
  <si>
    <t>39.50</t>
  </si>
  <si>
    <t>36</t>
  </si>
  <si>
    <t>孔*华</t>
  </si>
  <si>
    <t xml:space="preserve">306821 </t>
  </si>
  <si>
    <t>37</t>
  </si>
  <si>
    <t>潘*燕</t>
  </si>
  <si>
    <t xml:space="preserve">111327 </t>
  </si>
  <si>
    <t>37.83</t>
  </si>
  <si>
    <t>32.50</t>
  </si>
  <si>
    <t>38</t>
  </si>
  <si>
    <t>任*楚</t>
  </si>
  <si>
    <t xml:space="preserve">064426 </t>
  </si>
  <si>
    <t>43.27</t>
  </si>
  <si>
    <t>44.67</t>
  </si>
  <si>
    <t>39</t>
  </si>
  <si>
    <t>徐*香</t>
  </si>
  <si>
    <t xml:space="preserve">213524 </t>
  </si>
  <si>
    <t>40</t>
  </si>
  <si>
    <t>刘*佳</t>
  </si>
  <si>
    <t xml:space="preserve">250042 </t>
  </si>
  <si>
    <t>36.60</t>
  </si>
  <si>
    <t>41.67</t>
  </si>
  <si>
    <t>41</t>
  </si>
  <si>
    <t>周*林</t>
  </si>
  <si>
    <t xml:space="preserve">213826 </t>
  </si>
  <si>
    <t>41.10</t>
  </si>
  <si>
    <t>44.73</t>
  </si>
  <si>
    <t>42</t>
  </si>
  <si>
    <t xml:space="preserve">101666 </t>
  </si>
  <si>
    <t>43</t>
  </si>
  <si>
    <t>汪*</t>
  </si>
  <si>
    <t xml:space="preserve">245720 </t>
  </si>
  <si>
    <t>40.67</t>
  </si>
  <si>
    <t>35.50</t>
  </si>
  <si>
    <t>44</t>
  </si>
  <si>
    <t>余*凤</t>
  </si>
  <si>
    <t xml:space="preserve">013827 </t>
  </si>
  <si>
    <t>45</t>
  </si>
  <si>
    <t>艾*</t>
  </si>
  <si>
    <t xml:space="preserve">086340 </t>
  </si>
  <si>
    <t>38.17</t>
  </si>
  <si>
    <t>35.83</t>
  </si>
  <si>
    <t>46</t>
  </si>
  <si>
    <t>蒋*萍</t>
  </si>
  <si>
    <t xml:space="preserve">28382X </t>
  </si>
  <si>
    <t>47</t>
  </si>
  <si>
    <t>查*</t>
  </si>
  <si>
    <t xml:space="preserve">084221 </t>
  </si>
  <si>
    <t>48</t>
  </si>
  <si>
    <t>华*晴</t>
  </si>
  <si>
    <t xml:space="preserve">17002X </t>
  </si>
  <si>
    <t>49</t>
  </si>
  <si>
    <t xml:space="preserve">236025 </t>
  </si>
  <si>
    <t>50</t>
  </si>
  <si>
    <t>潘*英</t>
  </si>
  <si>
    <t xml:space="preserve">271120 </t>
  </si>
  <si>
    <t>37.50</t>
  </si>
  <si>
    <t>33.83</t>
  </si>
  <si>
    <t>51</t>
  </si>
  <si>
    <t>李*玥</t>
  </si>
  <si>
    <t xml:space="preserve">040627 </t>
  </si>
  <si>
    <t>38.87</t>
  </si>
  <si>
    <t>52</t>
  </si>
  <si>
    <t>李*苹</t>
  </si>
  <si>
    <t xml:space="preserve">225029 </t>
  </si>
  <si>
    <t>40.43</t>
  </si>
  <si>
    <t>53</t>
  </si>
  <si>
    <t>朱*</t>
  </si>
  <si>
    <t xml:space="preserve">240024 </t>
  </si>
  <si>
    <t>54</t>
  </si>
  <si>
    <t>施*兰</t>
  </si>
  <si>
    <t xml:space="preserve">021025 </t>
  </si>
  <si>
    <t>55</t>
  </si>
  <si>
    <t>周*怡</t>
  </si>
  <si>
    <t xml:space="preserve">218123 </t>
  </si>
  <si>
    <t>39.53</t>
  </si>
  <si>
    <t>56</t>
  </si>
  <si>
    <t>周*梅</t>
  </si>
  <si>
    <t xml:space="preserve">187423 </t>
  </si>
  <si>
    <t>57</t>
  </si>
  <si>
    <t>胡*</t>
  </si>
  <si>
    <t xml:space="preserve">270029 </t>
  </si>
  <si>
    <t>58</t>
  </si>
  <si>
    <t>施*</t>
  </si>
  <si>
    <t xml:space="preserve">126328 </t>
  </si>
  <si>
    <t>40.27</t>
  </si>
  <si>
    <t>59</t>
  </si>
  <si>
    <t>王*洁</t>
  </si>
  <si>
    <t xml:space="preserve">133825 </t>
  </si>
  <si>
    <t>60</t>
  </si>
  <si>
    <t>许*飞</t>
  </si>
  <si>
    <t xml:space="preserve">148420 </t>
  </si>
  <si>
    <t>61</t>
  </si>
  <si>
    <t>陈*玉</t>
  </si>
  <si>
    <t xml:space="preserve">041021 </t>
  </si>
  <si>
    <t>62</t>
  </si>
  <si>
    <t>骆*洁</t>
  </si>
  <si>
    <t xml:space="preserve">100023 </t>
  </si>
  <si>
    <t>39.63</t>
  </si>
  <si>
    <t>40.17</t>
  </si>
  <si>
    <t>63</t>
  </si>
  <si>
    <t>高*倩</t>
  </si>
  <si>
    <t xml:space="preserve">261328 </t>
  </si>
  <si>
    <t>40.63</t>
  </si>
  <si>
    <t>64</t>
  </si>
  <si>
    <t>葛*</t>
  </si>
  <si>
    <t xml:space="preserve">16002X </t>
  </si>
  <si>
    <t>32.1</t>
  </si>
  <si>
    <t>33.67</t>
  </si>
  <si>
    <t>65</t>
  </si>
  <si>
    <t>洪*圆</t>
  </si>
  <si>
    <t xml:space="preserve">011025 </t>
  </si>
  <si>
    <t>39.23</t>
  </si>
  <si>
    <t>33.00</t>
  </si>
  <si>
    <t>66</t>
  </si>
  <si>
    <t>江*诚</t>
  </si>
  <si>
    <t xml:space="preserve">021522 </t>
  </si>
  <si>
    <t>67</t>
  </si>
  <si>
    <t xml:space="preserve">16292X </t>
  </si>
  <si>
    <t>68</t>
  </si>
  <si>
    <t>陈*红</t>
  </si>
  <si>
    <t xml:space="preserve">094528 </t>
  </si>
  <si>
    <t>69</t>
  </si>
  <si>
    <t>尚*敏</t>
  </si>
  <si>
    <t xml:space="preserve">175445 </t>
  </si>
  <si>
    <t>70</t>
  </si>
  <si>
    <t>吕*华</t>
  </si>
  <si>
    <t xml:space="preserve">147262 </t>
  </si>
  <si>
    <t>39.60</t>
  </si>
  <si>
    <t>71</t>
  </si>
  <si>
    <t>吴*</t>
  </si>
  <si>
    <t xml:space="preserve">244527 </t>
  </si>
  <si>
    <t>37.37</t>
  </si>
  <si>
    <t>39.67</t>
  </si>
  <si>
    <t>72</t>
  </si>
  <si>
    <t>李*慧</t>
  </si>
  <si>
    <t xml:space="preserve">15232X </t>
  </si>
  <si>
    <t>33.47</t>
  </si>
  <si>
    <t>73</t>
  </si>
  <si>
    <t>邹*蓉</t>
  </si>
  <si>
    <t xml:space="preserve">114529 </t>
  </si>
  <si>
    <t>74</t>
  </si>
  <si>
    <t>方*兰</t>
  </si>
  <si>
    <t xml:space="preserve">296648 </t>
  </si>
  <si>
    <t>40.40</t>
  </si>
  <si>
    <t>36.00</t>
  </si>
  <si>
    <t>75</t>
  </si>
  <si>
    <t>牛*凤</t>
  </si>
  <si>
    <t xml:space="preserve">13234X </t>
  </si>
  <si>
    <t>32.57</t>
  </si>
  <si>
    <t>34.67</t>
  </si>
  <si>
    <t>76</t>
  </si>
  <si>
    <t>陈*媛</t>
  </si>
  <si>
    <t xml:space="preserve">174722 </t>
  </si>
  <si>
    <t>41.50</t>
  </si>
  <si>
    <t>30.37</t>
  </si>
  <si>
    <t>77</t>
  </si>
  <si>
    <t>钱*燕</t>
  </si>
  <si>
    <t xml:space="preserve">215067 </t>
  </si>
  <si>
    <t>78</t>
  </si>
  <si>
    <t>殷*</t>
  </si>
  <si>
    <t xml:space="preserve">271324 </t>
  </si>
  <si>
    <t>79</t>
  </si>
  <si>
    <t>尹*</t>
  </si>
  <si>
    <t xml:space="preserve">112340 </t>
  </si>
  <si>
    <t>39.90</t>
  </si>
  <si>
    <t>33.40</t>
  </si>
  <si>
    <t>80</t>
  </si>
  <si>
    <t>费*</t>
  </si>
  <si>
    <t xml:space="preserve">230044 </t>
  </si>
  <si>
    <t>38.83</t>
  </si>
  <si>
    <t>39.33</t>
  </si>
  <si>
    <t>81</t>
  </si>
  <si>
    <t>钱*珍</t>
  </si>
  <si>
    <t xml:space="preserve">255024 </t>
  </si>
  <si>
    <t>82</t>
  </si>
  <si>
    <t>杨*蕾</t>
  </si>
  <si>
    <t xml:space="preserve">034208 </t>
  </si>
  <si>
    <t>35.17</t>
  </si>
  <si>
    <t>83</t>
  </si>
  <si>
    <t xml:space="preserve">084021 </t>
  </si>
  <si>
    <t>84</t>
  </si>
  <si>
    <t xml:space="preserve">140527 </t>
  </si>
  <si>
    <t>38.27</t>
  </si>
  <si>
    <t>34.80</t>
  </si>
  <si>
    <t>85</t>
  </si>
  <si>
    <t xml:space="preserve">298120 </t>
  </si>
  <si>
    <t>31.43</t>
  </si>
  <si>
    <t>86</t>
  </si>
  <si>
    <t>袁*馨</t>
  </si>
  <si>
    <t xml:space="preserve">016320 </t>
  </si>
  <si>
    <t>87</t>
  </si>
  <si>
    <t>李*腾</t>
  </si>
  <si>
    <t xml:space="preserve">277208 </t>
  </si>
  <si>
    <t>88</t>
  </si>
  <si>
    <t>黄*芳</t>
  </si>
  <si>
    <t xml:space="preserve">306126 </t>
  </si>
  <si>
    <t>89</t>
  </si>
  <si>
    <t>周*</t>
  </si>
  <si>
    <t xml:space="preserve">112320 </t>
  </si>
  <si>
    <t>43.13</t>
  </si>
  <si>
    <t>34.50</t>
  </si>
  <si>
    <t>90</t>
  </si>
  <si>
    <t>强*露</t>
  </si>
  <si>
    <t xml:space="preserve">060022 </t>
  </si>
  <si>
    <t>91</t>
  </si>
  <si>
    <t>伍*芬</t>
  </si>
  <si>
    <t xml:space="preserve">043828 </t>
  </si>
  <si>
    <t>92</t>
  </si>
  <si>
    <t>王*燕</t>
  </si>
  <si>
    <t xml:space="preserve">047224 </t>
  </si>
  <si>
    <t>93</t>
  </si>
  <si>
    <t>叶*</t>
  </si>
  <si>
    <t xml:space="preserve">230025 </t>
  </si>
  <si>
    <t>36.13</t>
  </si>
  <si>
    <t>30.07</t>
  </si>
  <si>
    <t>94</t>
  </si>
  <si>
    <t xml:space="preserve">163040 </t>
  </si>
  <si>
    <t>37.57</t>
  </si>
  <si>
    <t>31.67</t>
  </si>
  <si>
    <t>95</t>
  </si>
  <si>
    <t>赖*雨</t>
  </si>
  <si>
    <t xml:space="preserve">056625 </t>
  </si>
  <si>
    <t>38.33</t>
  </si>
  <si>
    <t>96</t>
  </si>
  <si>
    <t xml:space="preserve">071024 </t>
  </si>
  <si>
    <t>97</t>
  </si>
  <si>
    <t>陈*</t>
  </si>
  <si>
    <t xml:space="preserve">084989 </t>
  </si>
  <si>
    <t>98</t>
  </si>
  <si>
    <t>缪*</t>
  </si>
  <si>
    <t xml:space="preserve">201564 </t>
  </si>
  <si>
    <t>99</t>
  </si>
  <si>
    <t>马*慧</t>
  </si>
  <si>
    <t xml:space="preserve">150022 </t>
  </si>
  <si>
    <t>35.30</t>
  </si>
  <si>
    <t>31.83</t>
  </si>
  <si>
    <t>100</t>
  </si>
  <si>
    <t>古*</t>
  </si>
  <si>
    <t xml:space="preserve">228826 </t>
  </si>
  <si>
    <t>101</t>
  </si>
  <si>
    <t xml:space="preserve">287621 </t>
  </si>
  <si>
    <t>34.00</t>
  </si>
  <si>
    <t>102</t>
  </si>
  <si>
    <t>王*春</t>
  </si>
  <si>
    <t xml:space="preserve">10142X </t>
  </si>
  <si>
    <t>103</t>
  </si>
  <si>
    <t>申*利</t>
  </si>
  <si>
    <t xml:space="preserve">201842 </t>
  </si>
  <si>
    <t>104</t>
  </si>
  <si>
    <t>徐*微</t>
  </si>
  <si>
    <t xml:space="preserve">130621 </t>
  </si>
  <si>
    <t>105</t>
  </si>
  <si>
    <t>许*芳</t>
  </si>
  <si>
    <t xml:space="preserve">040020 </t>
  </si>
  <si>
    <t>34.13</t>
  </si>
  <si>
    <t>33.33</t>
  </si>
  <si>
    <t>106</t>
  </si>
  <si>
    <t>汪*倩</t>
  </si>
  <si>
    <t xml:space="preserve">065028 </t>
  </si>
  <si>
    <t>107</t>
  </si>
  <si>
    <t>郑*枝</t>
  </si>
  <si>
    <t xml:space="preserve">055489 </t>
  </si>
  <si>
    <t>108</t>
  </si>
  <si>
    <t>程*</t>
  </si>
  <si>
    <t xml:space="preserve">300622 </t>
  </si>
  <si>
    <t>33.93</t>
  </si>
  <si>
    <t>30.57</t>
  </si>
  <si>
    <t>109</t>
  </si>
  <si>
    <t xml:space="preserve">261045 </t>
  </si>
  <si>
    <t>110</t>
  </si>
  <si>
    <t>汪*玲</t>
  </si>
  <si>
    <t xml:space="preserve">034726 </t>
  </si>
  <si>
    <t>30.67</t>
  </si>
  <si>
    <t>111</t>
  </si>
  <si>
    <t>翟*林</t>
  </si>
  <si>
    <t xml:space="preserve">014020 </t>
  </si>
  <si>
    <t>112</t>
  </si>
  <si>
    <t>季*</t>
  </si>
  <si>
    <t xml:space="preserve">242328 </t>
  </si>
  <si>
    <t>113</t>
  </si>
  <si>
    <t xml:space="preserve">171327 </t>
  </si>
  <si>
    <t>32.87</t>
  </si>
  <si>
    <t>114</t>
  </si>
  <si>
    <t>强*婷</t>
  </si>
  <si>
    <t xml:space="preserve">013526 </t>
  </si>
  <si>
    <t>115</t>
  </si>
  <si>
    <t>周*美</t>
  </si>
  <si>
    <t xml:space="preserve">156145 </t>
  </si>
  <si>
    <t>35.53</t>
  </si>
  <si>
    <t>32.60</t>
  </si>
  <si>
    <t>116</t>
  </si>
  <si>
    <t>赵*佳</t>
  </si>
  <si>
    <t xml:space="preserve">087023 </t>
  </si>
  <si>
    <t>117</t>
  </si>
  <si>
    <t>马*</t>
  </si>
  <si>
    <t xml:space="preserve">250027 </t>
  </si>
  <si>
    <t>118</t>
  </si>
  <si>
    <t>练*</t>
  </si>
  <si>
    <t xml:space="preserve">191026 </t>
  </si>
  <si>
    <t>28.00</t>
  </si>
  <si>
    <t>119</t>
  </si>
  <si>
    <t>刘*萍</t>
  </si>
  <si>
    <t xml:space="preserve">204428 </t>
  </si>
  <si>
    <t>31.33</t>
  </si>
  <si>
    <t>30.93</t>
  </si>
  <si>
    <t>120</t>
  </si>
  <si>
    <t>桂*晴</t>
  </si>
  <si>
    <t xml:space="preserve">160049 </t>
  </si>
  <si>
    <t>121</t>
  </si>
  <si>
    <t>陈*杰</t>
  </si>
  <si>
    <t xml:space="preserve">170826 </t>
  </si>
  <si>
    <t>122</t>
  </si>
  <si>
    <t>孙*芳</t>
  </si>
  <si>
    <t xml:space="preserve">182844 </t>
  </si>
  <si>
    <t>36.30</t>
  </si>
  <si>
    <t>30.00</t>
  </si>
  <si>
    <t>123</t>
  </si>
  <si>
    <t>秦*萍</t>
  </si>
  <si>
    <t xml:space="preserve">068127 </t>
  </si>
  <si>
    <t>124</t>
  </si>
  <si>
    <t>蒋*</t>
  </si>
  <si>
    <t xml:space="preserve">180045 </t>
  </si>
  <si>
    <t>125</t>
  </si>
  <si>
    <t>龚*玲</t>
  </si>
  <si>
    <t xml:space="preserve">12352X </t>
  </si>
  <si>
    <t>126</t>
  </si>
  <si>
    <t>王*静</t>
  </si>
  <si>
    <t xml:space="preserve">09006X </t>
  </si>
  <si>
    <t>34.33</t>
  </si>
  <si>
    <t>23.67</t>
  </si>
  <si>
    <t>127</t>
  </si>
  <si>
    <t>王*青</t>
  </si>
  <si>
    <t xml:space="preserve">090086 </t>
  </si>
  <si>
    <t>128</t>
  </si>
  <si>
    <t>卢*平</t>
  </si>
  <si>
    <t xml:space="preserve">28744X </t>
  </si>
  <si>
    <t>31.17</t>
  </si>
  <si>
    <t>弃考</t>
  </si>
  <si>
    <t>129</t>
  </si>
  <si>
    <t>许*</t>
  </si>
  <si>
    <t xml:space="preserve">231325 </t>
  </si>
  <si>
    <t>缺考</t>
  </si>
  <si>
    <t>130</t>
  </si>
  <si>
    <t>柳*妮</t>
  </si>
  <si>
    <t xml:space="preserve">236282 </t>
  </si>
  <si>
    <t>131</t>
  </si>
  <si>
    <t>徐*</t>
  </si>
  <si>
    <t xml:space="preserve">213526 </t>
  </si>
  <si>
    <t>132</t>
  </si>
  <si>
    <t>阮*兰</t>
  </si>
  <si>
    <t xml:space="preserve">054668 </t>
  </si>
  <si>
    <t>133</t>
  </si>
  <si>
    <t>车*萍</t>
  </si>
  <si>
    <t xml:space="preserve">258208 </t>
  </si>
  <si>
    <t>134</t>
  </si>
  <si>
    <t xml:space="preserve">021140 </t>
  </si>
  <si>
    <t>135</t>
  </si>
  <si>
    <t xml:space="preserve">304220 </t>
  </si>
  <si>
    <t>136</t>
  </si>
  <si>
    <t>唐*</t>
  </si>
  <si>
    <t xml:space="preserve">220028 </t>
  </si>
  <si>
    <t>137</t>
  </si>
  <si>
    <t>陈*涵</t>
  </si>
  <si>
    <t xml:space="preserve">133220 </t>
  </si>
  <si>
    <t>138</t>
  </si>
  <si>
    <t>何*</t>
  </si>
  <si>
    <t xml:space="preserve">042623 </t>
  </si>
  <si>
    <t>139</t>
  </si>
  <si>
    <t>程*丽</t>
  </si>
  <si>
    <t xml:space="preserve">203824 </t>
  </si>
  <si>
    <t>140</t>
  </si>
  <si>
    <t>许*慧</t>
  </si>
  <si>
    <t xml:space="preserve">210522 </t>
  </si>
  <si>
    <t>141</t>
  </si>
  <si>
    <t>董*</t>
  </si>
  <si>
    <t xml:space="preserve">146025 </t>
  </si>
  <si>
    <t>142</t>
  </si>
  <si>
    <t xml:space="preserve">140841 </t>
  </si>
  <si>
    <t>143</t>
  </si>
  <si>
    <t>方*</t>
  </si>
  <si>
    <t xml:space="preserve">235721 </t>
  </si>
  <si>
    <t>144</t>
  </si>
  <si>
    <t xml:space="preserve">258143 </t>
  </si>
  <si>
    <t>145</t>
  </si>
  <si>
    <t>范*</t>
  </si>
  <si>
    <t xml:space="preserve">092620 </t>
  </si>
  <si>
    <t>146</t>
  </si>
  <si>
    <t>李*露</t>
  </si>
  <si>
    <t xml:space="preserve">204123 </t>
  </si>
  <si>
    <t>147</t>
  </si>
  <si>
    <t xml:space="preserve">131621 </t>
  </si>
  <si>
    <t>148</t>
  </si>
  <si>
    <t xml:space="preserve">160067 </t>
  </si>
  <si>
    <t>149</t>
  </si>
  <si>
    <t>胡*琪</t>
  </si>
  <si>
    <t xml:space="preserve">310021 </t>
  </si>
  <si>
    <t>150</t>
  </si>
  <si>
    <t>朱*珍</t>
  </si>
  <si>
    <t xml:space="preserve">130028 </t>
  </si>
  <si>
    <t>151</t>
  </si>
  <si>
    <t>黄*雨</t>
  </si>
  <si>
    <t xml:space="preserve">202020 </t>
  </si>
  <si>
    <t>152</t>
  </si>
  <si>
    <t xml:space="preserve">255025 </t>
  </si>
  <si>
    <t>153</t>
  </si>
  <si>
    <t>童*</t>
  </si>
  <si>
    <t xml:space="preserve">185441 </t>
  </si>
  <si>
    <t>154</t>
  </si>
  <si>
    <t>高*</t>
  </si>
  <si>
    <t xml:space="preserve">216029 </t>
  </si>
  <si>
    <t>155</t>
  </si>
  <si>
    <t>强*馨</t>
  </si>
  <si>
    <t xml:space="preserve">273844 </t>
  </si>
  <si>
    <t>2023年繁昌区教务服务招聘小学英语教师岗位面试成绩及综合成绩表</t>
  </si>
  <si>
    <t>面试成绩</t>
  </si>
  <si>
    <t>面试成绩折算</t>
  </si>
  <si>
    <t>小学英语</t>
  </si>
  <si>
    <t>高*娟</t>
  </si>
  <si>
    <t xml:space="preserve">237423 </t>
  </si>
  <si>
    <t xml:space="preserve">243823 </t>
  </si>
  <si>
    <t xml:space="preserve">235047 </t>
  </si>
  <si>
    <t>尚*倩</t>
  </si>
  <si>
    <t xml:space="preserve">235027 </t>
  </si>
  <si>
    <t>曾*萍</t>
  </si>
  <si>
    <t xml:space="preserve">093520 </t>
  </si>
  <si>
    <t>魏*萍</t>
  </si>
  <si>
    <t xml:space="preserve">084629 </t>
  </si>
  <si>
    <t>宦*宇</t>
  </si>
  <si>
    <t xml:space="preserve">117623 </t>
  </si>
  <si>
    <t xml:space="preserve">228144 </t>
  </si>
  <si>
    <t xml:space="preserve">17128X </t>
  </si>
  <si>
    <t>王*霞</t>
  </si>
  <si>
    <t xml:space="preserve">033221 </t>
  </si>
  <si>
    <t>孙*语</t>
  </si>
  <si>
    <t xml:space="preserve">161321 </t>
  </si>
  <si>
    <t xml:space="preserve">125727 </t>
  </si>
  <si>
    <t>黄*</t>
  </si>
  <si>
    <t xml:space="preserve">275508 </t>
  </si>
  <si>
    <t>夏*</t>
  </si>
  <si>
    <t xml:space="preserve">185821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</si>
</sst>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ill="1">
      <alignment vertic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7"/>
  <sheetViews>
    <sheetView tabSelected="1" zoomScale="128" zoomScaleNormal="128" workbookViewId="0">
      <pane ySplit="2" topLeftCell="A3" activePane="bottomLeft" state="frozen"/>
      <selection/>
      <selection pane="bottomLeft" activeCell="A1" sqref="A1:K1"/>
    </sheetView>
  </sheetViews>
  <sheetFormatPr defaultColWidth="9" defaultRowHeight="13.5"/>
  <cols>
    <col min="1" max="1" width="5.56666666666667" customWidth="1"/>
    <col min="2" max="2" width="10.1583333333333" style="1" customWidth="1"/>
    <col min="3" max="3" width="6.825" customWidth="1"/>
    <col min="4" max="4" width="10.15" customWidth="1"/>
    <col min="5" max="5" width="8.59166666666667" customWidth="1"/>
    <col min="6" max="10" width="7.325" style="2" customWidth="1"/>
    <col min="11" max="11" width="8.49166666666667" style="2" customWidth="1"/>
  </cols>
  <sheetData>
    <row r="1" ht="41" customHeight="1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="9" customFormat="1" ht="38" customHeight="1" spans="1:11">
      <c r="A2" s="12" t="s">
        <v>1</v>
      </c>
      <c r="B2" s="13" t="s">
        <v>2</v>
      </c>
      <c r="C2" s="12" t="s">
        <v>3</v>
      </c>
      <c r="D2" s="13" t="s">
        <v>4</v>
      </c>
      <c r="E2" s="13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</row>
    <row r="3" spans="1:11">
      <c r="A3" s="15" t="s">
        <v>12</v>
      </c>
      <c r="B3" s="16" t="s">
        <v>13</v>
      </c>
      <c r="C3" s="15" t="s">
        <v>14</v>
      </c>
      <c r="D3" s="15" t="s">
        <v>15</v>
      </c>
      <c r="E3" s="15">
        <v>97</v>
      </c>
      <c r="F3" s="17">
        <f t="shared" ref="F3:F66" si="0">E3/1.2*0.5</f>
        <v>40.4166666666667</v>
      </c>
      <c r="G3" s="17">
        <v>44.3</v>
      </c>
      <c r="H3" s="17">
        <v>47.27</v>
      </c>
      <c r="I3" s="17">
        <f>(G3+H3)*0.5</f>
        <v>45.785</v>
      </c>
      <c r="J3" s="17">
        <v>43.9954599345095</v>
      </c>
      <c r="K3" s="17">
        <v>84.4121266011762</v>
      </c>
    </row>
    <row r="4" spans="1:11">
      <c r="A4" s="15" t="s">
        <v>16</v>
      </c>
      <c r="B4" s="16" t="s">
        <v>13</v>
      </c>
      <c r="C4" s="15" t="s">
        <v>17</v>
      </c>
      <c r="D4" s="15" t="s">
        <v>18</v>
      </c>
      <c r="E4" s="15">
        <v>89</v>
      </c>
      <c r="F4" s="17">
        <f t="shared" si="0"/>
        <v>37.0833333333333</v>
      </c>
      <c r="G4" s="17">
        <v>44.7</v>
      </c>
      <c r="H4" s="17">
        <v>45.37</v>
      </c>
      <c r="I4" s="17">
        <f t="shared" ref="I3:I66" si="1">(G4+H4)*0.5</f>
        <v>45.035</v>
      </c>
      <c r="J4" s="17">
        <v>45.2110826354708</v>
      </c>
      <c r="K4" s="17">
        <v>82.2944159688041</v>
      </c>
    </row>
    <row r="5" spans="1:11">
      <c r="A5" s="15" t="s">
        <v>19</v>
      </c>
      <c r="B5" s="16" t="s">
        <v>13</v>
      </c>
      <c r="C5" s="15" t="s">
        <v>20</v>
      </c>
      <c r="D5" s="15" t="s">
        <v>21</v>
      </c>
      <c r="E5" s="15">
        <v>85</v>
      </c>
      <c r="F5" s="17">
        <f t="shared" si="0"/>
        <v>35.4166666666667</v>
      </c>
      <c r="G5" s="17">
        <v>42.26</v>
      </c>
      <c r="H5" s="17">
        <v>46.33</v>
      </c>
      <c r="I5" s="17">
        <f t="shared" si="1"/>
        <v>44.295</v>
      </c>
      <c r="J5" s="17">
        <v>45.0647574467231</v>
      </c>
      <c r="K5" s="17">
        <v>80.4814241133898</v>
      </c>
    </row>
    <row r="6" spans="1:11">
      <c r="A6" s="15" t="s">
        <v>22</v>
      </c>
      <c r="B6" s="16" t="s">
        <v>13</v>
      </c>
      <c r="C6" s="15" t="s">
        <v>23</v>
      </c>
      <c r="D6" s="15" t="s">
        <v>24</v>
      </c>
      <c r="E6" s="15">
        <v>95.5</v>
      </c>
      <c r="F6" s="17">
        <f t="shared" si="0"/>
        <v>39.7916666666667</v>
      </c>
      <c r="G6" s="17">
        <v>40.97</v>
      </c>
      <c r="H6" s="17">
        <v>39</v>
      </c>
      <c r="I6" s="17">
        <f t="shared" si="1"/>
        <v>39.985</v>
      </c>
      <c r="J6" s="17">
        <v>40.6798583701822</v>
      </c>
      <c r="K6" s="17">
        <v>80.4715250368489</v>
      </c>
    </row>
    <row r="7" spans="1:11">
      <c r="A7" s="15" t="s">
        <v>25</v>
      </c>
      <c r="B7" s="16" t="s">
        <v>13</v>
      </c>
      <c r="C7" s="15" t="s">
        <v>26</v>
      </c>
      <c r="D7" s="15" t="s">
        <v>27</v>
      </c>
      <c r="E7" s="15">
        <v>90.5</v>
      </c>
      <c r="F7" s="17">
        <f t="shared" si="0"/>
        <v>37.7083333333333</v>
      </c>
      <c r="G7" s="18" t="s">
        <v>28</v>
      </c>
      <c r="H7" s="18" t="s">
        <v>29</v>
      </c>
      <c r="I7" s="17">
        <f t="shared" si="1"/>
        <v>43.515</v>
      </c>
      <c r="J7" s="17">
        <v>42.6904973311874</v>
      </c>
      <c r="K7" s="17">
        <v>80.3988306645207</v>
      </c>
    </row>
    <row r="8" spans="1:11">
      <c r="A8" s="15" t="s">
        <v>30</v>
      </c>
      <c r="B8" s="16" t="s">
        <v>13</v>
      </c>
      <c r="C8" s="15" t="s">
        <v>31</v>
      </c>
      <c r="D8" s="15" t="s">
        <v>32</v>
      </c>
      <c r="E8" s="15">
        <v>96.5</v>
      </c>
      <c r="F8" s="17">
        <f t="shared" si="0"/>
        <v>40.2083333333333</v>
      </c>
      <c r="G8" s="17">
        <v>39.4</v>
      </c>
      <c r="H8" s="17">
        <v>44</v>
      </c>
      <c r="I8" s="17">
        <f t="shared" si="1"/>
        <v>41.7</v>
      </c>
      <c r="J8" s="17">
        <v>40.0701251341935</v>
      </c>
      <c r="K8" s="17">
        <v>80.2784584675268</v>
      </c>
    </row>
    <row r="9" spans="1:11">
      <c r="A9" s="15" t="s">
        <v>33</v>
      </c>
      <c r="B9" s="16" t="s">
        <v>13</v>
      </c>
      <c r="C9" s="15" t="s">
        <v>34</v>
      </c>
      <c r="D9" s="15" t="s">
        <v>35</v>
      </c>
      <c r="E9" s="15">
        <v>93</v>
      </c>
      <c r="F9" s="17">
        <f t="shared" si="0"/>
        <v>38.75</v>
      </c>
      <c r="G9" s="18" t="s">
        <v>36</v>
      </c>
      <c r="H9" s="18" t="s">
        <v>37</v>
      </c>
      <c r="I9" s="17">
        <f t="shared" si="1"/>
        <v>41.55</v>
      </c>
      <c r="J9" s="17">
        <v>40.9002981884857</v>
      </c>
      <c r="K9" s="17">
        <v>79.6502981884857</v>
      </c>
    </row>
    <row r="10" spans="1:11">
      <c r="A10" s="15" t="s">
        <v>38</v>
      </c>
      <c r="B10" s="16" t="s">
        <v>13</v>
      </c>
      <c r="C10" s="15" t="s">
        <v>39</v>
      </c>
      <c r="D10" s="15" t="s">
        <v>40</v>
      </c>
      <c r="E10" s="15">
        <v>89.5</v>
      </c>
      <c r="F10" s="17">
        <f t="shared" si="0"/>
        <v>37.2916666666667</v>
      </c>
      <c r="G10" s="18" t="s">
        <v>41</v>
      </c>
      <c r="H10" s="18" t="s">
        <v>42</v>
      </c>
      <c r="I10" s="17">
        <f t="shared" si="1"/>
        <v>42.6</v>
      </c>
      <c r="J10" s="17">
        <v>41.9338797311551</v>
      </c>
      <c r="K10" s="17">
        <v>79.2255463978218</v>
      </c>
    </row>
    <row r="11" spans="1:11">
      <c r="A11" s="15" t="s">
        <v>43</v>
      </c>
      <c r="B11" s="16" t="s">
        <v>13</v>
      </c>
      <c r="C11" s="15" t="s">
        <v>44</v>
      </c>
      <c r="D11" s="15" t="s">
        <v>45</v>
      </c>
      <c r="E11" s="15">
        <v>88</v>
      </c>
      <c r="F11" s="17">
        <f t="shared" si="0"/>
        <v>36.6666666666667</v>
      </c>
      <c r="G11" s="17">
        <v>40.6</v>
      </c>
      <c r="H11" s="17">
        <v>43</v>
      </c>
      <c r="I11" s="17">
        <f t="shared" si="1"/>
        <v>41.8</v>
      </c>
      <c r="J11" s="17">
        <v>42.5263993966142</v>
      </c>
      <c r="K11" s="17">
        <v>79.1930660632809</v>
      </c>
    </row>
    <row r="12" spans="1:11">
      <c r="A12" s="15" t="s">
        <v>46</v>
      </c>
      <c r="B12" s="16" t="s">
        <v>13</v>
      </c>
      <c r="C12" s="15" t="s">
        <v>47</v>
      </c>
      <c r="D12" s="15" t="s">
        <v>48</v>
      </c>
      <c r="E12" s="15">
        <v>85</v>
      </c>
      <c r="F12" s="17">
        <f t="shared" si="0"/>
        <v>35.4166666666667</v>
      </c>
      <c r="G12" s="17">
        <v>43.47</v>
      </c>
      <c r="H12" s="17">
        <v>45.67</v>
      </c>
      <c r="I12" s="17">
        <f t="shared" si="1"/>
        <v>44.57</v>
      </c>
      <c r="J12" s="17">
        <v>43.7255076651964</v>
      </c>
      <c r="K12" s="17">
        <v>79.1421743318631</v>
      </c>
    </row>
    <row r="13" spans="1:11">
      <c r="A13" s="15" t="s">
        <v>49</v>
      </c>
      <c r="B13" s="16" t="s">
        <v>13</v>
      </c>
      <c r="C13" s="15" t="s">
        <v>50</v>
      </c>
      <c r="D13" s="15" t="s">
        <v>51</v>
      </c>
      <c r="E13" s="15">
        <v>86</v>
      </c>
      <c r="F13" s="17">
        <f t="shared" si="0"/>
        <v>35.8333333333333</v>
      </c>
      <c r="G13" s="17">
        <v>42</v>
      </c>
      <c r="H13" s="17">
        <v>46</v>
      </c>
      <c r="I13" s="17">
        <f t="shared" si="1"/>
        <v>44</v>
      </c>
      <c r="J13" s="17">
        <v>43.1663077690967</v>
      </c>
      <c r="K13" s="17">
        <v>78.99964110243</v>
      </c>
    </row>
    <row r="14" spans="1:11">
      <c r="A14" s="15" t="s">
        <v>52</v>
      </c>
      <c r="B14" s="16" t="s">
        <v>13</v>
      </c>
      <c r="C14" s="15" t="s">
        <v>53</v>
      </c>
      <c r="D14" s="15" t="s">
        <v>54</v>
      </c>
      <c r="E14" s="15">
        <v>90</v>
      </c>
      <c r="F14" s="17">
        <f t="shared" si="0"/>
        <v>37.5</v>
      </c>
      <c r="G14" s="15" t="s">
        <v>55</v>
      </c>
      <c r="H14" s="15" t="s">
        <v>56</v>
      </c>
      <c r="I14" s="17">
        <f t="shared" si="1"/>
        <v>42.235</v>
      </c>
      <c r="J14" s="17">
        <v>41.4347501960864</v>
      </c>
      <c r="K14" s="17">
        <v>78.9347501960864</v>
      </c>
    </row>
    <row r="15" spans="1:11">
      <c r="A15" s="15" t="s">
        <v>57</v>
      </c>
      <c r="B15" s="16" t="s">
        <v>13</v>
      </c>
      <c r="C15" s="15" t="s">
        <v>58</v>
      </c>
      <c r="D15" s="15" t="s">
        <v>59</v>
      </c>
      <c r="E15" s="15">
        <v>83</v>
      </c>
      <c r="F15" s="17">
        <f t="shared" si="0"/>
        <v>34.5833333333333</v>
      </c>
      <c r="G15" s="18" t="s">
        <v>60</v>
      </c>
      <c r="H15" s="18" t="s">
        <v>61</v>
      </c>
      <c r="I15" s="17">
        <f t="shared" si="1"/>
        <v>40.77</v>
      </c>
      <c r="J15" s="17">
        <v>44.0805160545051</v>
      </c>
      <c r="K15" s="17">
        <v>78.6638493878384</v>
      </c>
    </row>
    <row r="16" spans="1:11">
      <c r="A16" s="15" t="s">
        <v>62</v>
      </c>
      <c r="B16" s="16" t="s">
        <v>13</v>
      </c>
      <c r="C16" s="15" t="s">
        <v>63</v>
      </c>
      <c r="D16" s="15" t="s">
        <v>64</v>
      </c>
      <c r="E16" s="15">
        <v>96</v>
      </c>
      <c r="F16" s="17">
        <f t="shared" si="0"/>
        <v>40</v>
      </c>
      <c r="G16" s="17">
        <v>40.17</v>
      </c>
      <c r="H16" s="17">
        <v>35.33</v>
      </c>
      <c r="I16" s="17">
        <f t="shared" si="1"/>
        <v>37.75</v>
      </c>
      <c r="J16" s="17">
        <v>38.4060185938322</v>
      </c>
      <c r="K16" s="17">
        <v>78.4060185938322</v>
      </c>
    </row>
    <row r="17" spans="1:11">
      <c r="A17" s="15" t="s">
        <v>65</v>
      </c>
      <c r="B17" s="16" t="s">
        <v>13</v>
      </c>
      <c r="C17" s="15" t="s">
        <v>66</v>
      </c>
      <c r="D17" s="15" t="s">
        <v>67</v>
      </c>
      <c r="E17" s="15">
        <v>87.5</v>
      </c>
      <c r="F17" s="17">
        <f t="shared" si="0"/>
        <v>36.4583333333333</v>
      </c>
      <c r="G17" s="17">
        <v>39.73</v>
      </c>
      <c r="H17" s="17">
        <v>47.4</v>
      </c>
      <c r="I17" s="17">
        <f t="shared" si="1"/>
        <v>43.565</v>
      </c>
      <c r="J17" s="17">
        <v>41.8622302511064</v>
      </c>
      <c r="K17" s="17">
        <v>78.3205635844397</v>
      </c>
    </row>
    <row r="18" spans="1:11">
      <c r="A18" s="15" t="s">
        <v>68</v>
      </c>
      <c r="B18" s="16" t="s">
        <v>13</v>
      </c>
      <c r="C18" s="15" t="s">
        <v>69</v>
      </c>
      <c r="D18" s="15" t="s">
        <v>70</v>
      </c>
      <c r="E18" s="15">
        <v>90.5</v>
      </c>
      <c r="F18" s="17">
        <f t="shared" si="0"/>
        <v>37.7083333333333</v>
      </c>
      <c r="G18" s="18" t="s">
        <v>71</v>
      </c>
      <c r="H18" s="18" t="s">
        <v>72</v>
      </c>
      <c r="I18" s="17">
        <f t="shared" si="1"/>
        <v>41.265</v>
      </c>
      <c r="J18" s="17">
        <v>40.4831293202677</v>
      </c>
      <c r="K18" s="17">
        <v>78.191462653601</v>
      </c>
    </row>
    <row r="19" spans="1:11">
      <c r="A19" s="15" t="s">
        <v>73</v>
      </c>
      <c r="B19" s="16" t="s">
        <v>13</v>
      </c>
      <c r="C19" s="15" t="s">
        <v>74</v>
      </c>
      <c r="D19" s="15" t="s">
        <v>75</v>
      </c>
      <c r="E19" s="15">
        <v>92</v>
      </c>
      <c r="F19" s="17">
        <f t="shared" si="0"/>
        <v>38.3333333333333</v>
      </c>
      <c r="G19" s="17">
        <v>42.3</v>
      </c>
      <c r="H19" s="17">
        <v>36.77</v>
      </c>
      <c r="I19" s="17">
        <f t="shared" si="1"/>
        <v>39.535</v>
      </c>
      <c r="J19" s="17">
        <v>39.6895781501796</v>
      </c>
      <c r="K19" s="17">
        <v>78.0229114835129</v>
      </c>
    </row>
    <row r="20" spans="1:11">
      <c r="A20" s="15" t="s">
        <v>76</v>
      </c>
      <c r="B20" s="16" t="s">
        <v>13</v>
      </c>
      <c r="C20" s="15" t="s">
        <v>77</v>
      </c>
      <c r="D20" s="15" t="s">
        <v>78</v>
      </c>
      <c r="E20" s="15">
        <v>86.5</v>
      </c>
      <c r="F20" s="17">
        <f t="shared" si="0"/>
        <v>36.0416666666667</v>
      </c>
      <c r="G20" s="17">
        <v>41.27</v>
      </c>
      <c r="H20" s="17">
        <v>45.83</v>
      </c>
      <c r="I20" s="17">
        <f t="shared" si="1"/>
        <v>43.55</v>
      </c>
      <c r="J20" s="17">
        <v>41.8478165370294</v>
      </c>
      <c r="K20" s="17">
        <v>77.8894832036961</v>
      </c>
    </row>
    <row r="21" spans="1:11">
      <c r="A21" s="15" t="s">
        <v>79</v>
      </c>
      <c r="B21" s="16" t="s">
        <v>13</v>
      </c>
      <c r="C21" s="15" t="s">
        <v>80</v>
      </c>
      <c r="D21" s="15" t="s">
        <v>81</v>
      </c>
      <c r="E21" s="15">
        <v>81</v>
      </c>
      <c r="F21" s="17">
        <f t="shared" si="0"/>
        <v>33.75</v>
      </c>
      <c r="G21" s="17">
        <v>40.27</v>
      </c>
      <c r="H21" s="17">
        <v>46.33</v>
      </c>
      <c r="I21" s="17">
        <f t="shared" si="1"/>
        <v>43.3</v>
      </c>
      <c r="J21" s="17">
        <v>44.0524663606075</v>
      </c>
      <c r="K21" s="17">
        <v>77.8024663606075</v>
      </c>
    </row>
    <row r="22" spans="1:11">
      <c r="A22" s="15" t="s">
        <v>82</v>
      </c>
      <c r="B22" s="16" t="s">
        <v>13</v>
      </c>
      <c r="C22" s="15" t="s">
        <v>83</v>
      </c>
      <c r="D22" s="15" t="s">
        <v>84</v>
      </c>
      <c r="E22" s="15">
        <v>85.5</v>
      </c>
      <c r="F22" s="17">
        <f t="shared" si="0"/>
        <v>35.625</v>
      </c>
      <c r="G22" s="17">
        <v>39.13</v>
      </c>
      <c r="H22" s="17">
        <v>43.5</v>
      </c>
      <c r="I22" s="17">
        <f t="shared" si="1"/>
        <v>41.315</v>
      </c>
      <c r="J22" s="17">
        <v>42.0329710782563</v>
      </c>
      <c r="K22" s="17">
        <v>77.6579710782563</v>
      </c>
    </row>
    <row r="23" spans="1:11">
      <c r="A23" s="15" t="s">
        <v>85</v>
      </c>
      <c r="B23" s="16" t="s">
        <v>13</v>
      </c>
      <c r="C23" s="15" t="s">
        <v>86</v>
      </c>
      <c r="D23" s="15" t="s">
        <v>87</v>
      </c>
      <c r="E23" s="15">
        <v>85</v>
      </c>
      <c r="F23" s="17">
        <f t="shared" si="0"/>
        <v>35.4166666666667</v>
      </c>
      <c r="G23" s="17">
        <v>43.43</v>
      </c>
      <c r="H23" s="17">
        <v>42.67</v>
      </c>
      <c r="I23" s="17">
        <f t="shared" si="1"/>
        <v>43.05</v>
      </c>
      <c r="J23" s="17">
        <v>42.234307942264</v>
      </c>
      <c r="K23" s="17">
        <v>77.6509746089307</v>
      </c>
    </row>
    <row r="24" spans="1:11">
      <c r="A24" s="15" t="s">
        <v>88</v>
      </c>
      <c r="B24" s="16" t="s">
        <v>13</v>
      </c>
      <c r="C24" s="15" t="s">
        <v>89</v>
      </c>
      <c r="D24" s="15" t="s">
        <v>90</v>
      </c>
      <c r="E24" s="15">
        <v>94.5</v>
      </c>
      <c r="F24" s="17">
        <f t="shared" si="0"/>
        <v>39.375</v>
      </c>
      <c r="G24" s="18" t="s">
        <v>91</v>
      </c>
      <c r="H24" s="18" t="s">
        <v>92</v>
      </c>
      <c r="I24" s="17">
        <f t="shared" si="1"/>
        <v>38.55</v>
      </c>
      <c r="J24" s="17">
        <v>37.9472080665734</v>
      </c>
      <c r="K24" s="17">
        <v>77.3222080665734</v>
      </c>
    </row>
    <row r="25" spans="1:11">
      <c r="A25" s="15" t="s">
        <v>93</v>
      </c>
      <c r="B25" s="16" t="s">
        <v>13</v>
      </c>
      <c r="C25" s="15" t="s">
        <v>94</v>
      </c>
      <c r="D25" s="15" t="s">
        <v>95</v>
      </c>
      <c r="E25" s="15">
        <v>90</v>
      </c>
      <c r="F25" s="17">
        <f t="shared" si="0"/>
        <v>37.5</v>
      </c>
      <c r="G25" s="17">
        <v>38.77</v>
      </c>
      <c r="H25" s="17">
        <v>42.27</v>
      </c>
      <c r="I25" s="17">
        <f t="shared" si="1"/>
        <v>40.52</v>
      </c>
      <c r="J25" s="17">
        <v>39.7522452455409</v>
      </c>
      <c r="K25" s="17">
        <v>77.2522452455409</v>
      </c>
    </row>
    <row r="26" spans="1:11">
      <c r="A26" s="15" t="s">
        <v>96</v>
      </c>
      <c r="B26" s="16" t="s">
        <v>13</v>
      </c>
      <c r="C26" s="15" t="s">
        <v>63</v>
      </c>
      <c r="D26" s="15" t="s">
        <v>97</v>
      </c>
      <c r="E26" s="15">
        <v>87.5</v>
      </c>
      <c r="F26" s="17">
        <f t="shared" si="0"/>
        <v>36.4583333333333</v>
      </c>
      <c r="G26" s="17">
        <v>42.4</v>
      </c>
      <c r="H26" s="17">
        <v>40.43</v>
      </c>
      <c r="I26" s="17">
        <f t="shared" si="1"/>
        <v>41.415</v>
      </c>
      <c r="J26" s="17">
        <v>40.6302871876623</v>
      </c>
      <c r="K26" s="17">
        <v>77.0886205209956</v>
      </c>
    </row>
    <row r="27" spans="1:11">
      <c r="A27" s="15" t="s">
        <v>98</v>
      </c>
      <c r="B27" s="16" t="s">
        <v>13</v>
      </c>
      <c r="C27" s="15" t="s">
        <v>99</v>
      </c>
      <c r="D27" s="15" t="s">
        <v>100</v>
      </c>
      <c r="E27" s="15">
        <v>85</v>
      </c>
      <c r="F27" s="17">
        <f t="shared" si="0"/>
        <v>35.4166666666667</v>
      </c>
      <c r="G27" s="17">
        <v>41.87</v>
      </c>
      <c r="H27" s="17">
        <v>40</v>
      </c>
      <c r="I27" s="17">
        <f t="shared" si="1"/>
        <v>40.935</v>
      </c>
      <c r="J27" s="17">
        <v>41.646367447378</v>
      </c>
      <c r="K27" s="17">
        <v>77.0630341140447</v>
      </c>
    </row>
    <row r="28" spans="1:11">
      <c r="A28" s="15" t="s">
        <v>101</v>
      </c>
      <c r="B28" s="16" t="s">
        <v>13</v>
      </c>
      <c r="C28" s="15" t="s">
        <v>102</v>
      </c>
      <c r="D28" s="15" t="s">
        <v>103</v>
      </c>
      <c r="E28" s="15">
        <v>78.5</v>
      </c>
      <c r="F28" s="17">
        <f t="shared" si="0"/>
        <v>32.7083333333333</v>
      </c>
      <c r="G28" s="17">
        <v>44.7</v>
      </c>
      <c r="H28" s="17">
        <v>47.6</v>
      </c>
      <c r="I28" s="17">
        <f t="shared" si="1"/>
        <v>46.15</v>
      </c>
      <c r="J28" s="17">
        <v>44.3461936437177</v>
      </c>
      <c r="K28" s="17">
        <v>77.054526977051</v>
      </c>
    </row>
    <row r="29" spans="1:11">
      <c r="A29" s="15" t="s">
        <v>104</v>
      </c>
      <c r="B29" s="16" t="s">
        <v>13</v>
      </c>
      <c r="C29" s="15" t="s">
        <v>105</v>
      </c>
      <c r="D29" s="15" t="s">
        <v>106</v>
      </c>
      <c r="E29" s="15">
        <v>96.5</v>
      </c>
      <c r="F29" s="17">
        <f t="shared" si="0"/>
        <v>40.2083333333333</v>
      </c>
      <c r="G29" s="18" t="s">
        <v>107</v>
      </c>
      <c r="H29" s="18" t="s">
        <v>108</v>
      </c>
      <c r="I29" s="17">
        <f t="shared" si="1"/>
        <v>37.48</v>
      </c>
      <c r="J29" s="17">
        <v>36.769845799676</v>
      </c>
      <c r="K29" s="17">
        <v>76.9781791330093</v>
      </c>
    </row>
    <row r="30" spans="1:11">
      <c r="A30" s="15" t="s">
        <v>109</v>
      </c>
      <c r="B30" s="16" t="s">
        <v>13</v>
      </c>
      <c r="C30" s="15" t="s">
        <v>110</v>
      </c>
      <c r="D30" s="15" t="s">
        <v>111</v>
      </c>
      <c r="E30" s="15">
        <v>83.5</v>
      </c>
      <c r="F30" s="17">
        <f t="shared" si="0"/>
        <v>34.7916666666667</v>
      </c>
      <c r="G30" s="18" t="s">
        <v>56</v>
      </c>
      <c r="H30" s="18" t="s">
        <v>112</v>
      </c>
      <c r="I30" s="17">
        <f t="shared" si="1"/>
        <v>42.72</v>
      </c>
      <c r="J30" s="17">
        <v>42.0520033360316</v>
      </c>
      <c r="K30" s="17">
        <v>76.8436700026982</v>
      </c>
    </row>
    <row r="31" spans="1:11">
      <c r="A31" s="15" t="s">
        <v>113</v>
      </c>
      <c r="B31" s="16" t="s">
        <v>13</v>
      </c>
      <c r="C31" s="15" t="s">
        <v>114</v>
      </c>
      <c r="D31" s="15" t="s">
        <v>115</v>
      </c>
      <c r="E31" s="15">
        <v>83.5</v>
      </c>
      <c r="F31" s="17">
        <f t="shared" si="0"/>
        <v>34.7916666666667</v>
      </c>
      <c r="G31" s="17">
        <v>41.9</v>
      </c>
      <c r="H31" s="17">
        <v>41.87</v>
      </c>
      <c r="I31" s="17">
        <f t="shared" si="1"/>
        <v>41.885</v>
      </c>
      <c r="J31" s="17">
        <v>42.0487664302585</v>
      </c>
      <c r="K31" s="17">
        <v>76.8404330969252</v>
      </c>
    </row>
    <row r="32" spans="1:11">
      <c r="A32" s="15" t="s">
        <v>116</v>
      </c>
      <c r="B32" s="16" t="s">
        <v>13</v>
      </c>
      <c r="C32" s="15" t="s">
        <v>39</v>
      </c>
      <c r="D32" s="15" t="s">
        <v>117</v>
      </c>
      <c r="E32" s="15">
        <v>95.5</v>
      </c>
      <c r="F32" s="17">
        <f t="shared" si="0"/>
        <v>39.7916666666667</v>
      </c>
      <c r="G32" s="17">
        <v>39.83</v>
      </c>
      <c r="H32" s="17">
        <v>37.27</v>
      </c>
      <c r="I32" s="17">
        <f t="shared" si="1"/>
        <v>38.55</v>
      </c>
      <c r="J32" s="17">
        <v>37.0432451780134</v>
      </c>
      <c r="K32" s="17">
        <v>76.8349118446801</v>
      </c>
    </row>
    <row r="33" spans="1:11">
      <c r="A33" s="15" t="s">
        <v>118</v>
      </c>
      <c r="B33" s="16" t="s">
        <v>13</v>
      </c>
      <c r="C33" s="15" t="s">
        <v>119</v>
      </c>
      <c r="D33" s="15" t="s">
        <v>120</v>
      </c>
      <c r="E33" s="15">
        <v>80.5</v>
      </c>
      <c r="F33" s="17">
        <f t="shared" si="0"/>
        <v>33.5416666666667</v>
      </c>
      <c r="G33" s="17">
        <v>42.13</v>
      </c>
      <c r="H33" s="17">
        <v>43.87</v>
      </c>
      <c r="I33" s="17">
        <f t="shared" si="1"/>
        <v>43</v>
      </c>
      <c r="J33" s="17">
        <v>43.168125975913</v>
      </c>
      <c r="K33" s="17">
        <v>76.7097926425797</v>
      </c>
    </row>
    <row r="34" spans="1:11">
      <c r="A34" s="15" t="s">
        <v>121</v>
      </c>
      <c r="B34" s="16" t="s">
        <v>13</v>
      </c>
      <c r="C34" s="15" t="s">
        <v>122</v>
      </c>
      <c r="D34" s="15" t="s">
        <v>123</v>
      </c>
      <c r="E34" s="15">
        <v>84.5</v>
      </c>
      <c r="F34" s="17">
        <f t="shared" si="0"/>
        <v>35.2083333333333</v>
      </c>
      <c r="G34" s="18" t="s">
        <v>124</v>
      </c>
      <c r="H34" s="18" t="s">
        <v>125</v>
      </c>
      <c r="I34" s="17">
        <f t="shared" si="1"/>
        <v>38.15</v>
      </c>
      <c r="J34" s="17">
        <v>41.247772565106</v>
      </c>
      <c r="K34" s="17">
        <v>76.4561058984393</v>
      </c>
    </row>
    <row r="35" spans="1:11">
      <c r="A35" s="15" t="s">
        <v>126</v>
      </c>
      <c r="B35" s="16" t="s">
        <v>13</v>
      </c>
      <c r="C35" s="15" t="s">
        <v>127</v>
      </c>
      <c r="D35" s="15" t="s">
        <v>128</v>
      </c>
      <c r="E35" s="15">
        <v>95.5</v>
      </c>
      <c r="F35" s="17">
        <f t="shared" si="0"/>
        <v>39.7916666666667</v>
      </c>
      <c r="G35" s="17">
        <v>37.43</v>
      </c>
      <c r="H35" s="17">
        <v>37.13</v>
      </c>
      <c r="I35" s="17">
        <f t="shared" si="1"/>
        <v>37.28</v>
      </c>
      <c r="J35" s="17">
        <v>36.5736353098165</v>
      </c>
      <c r="K35" s="17">
        <v>76.3653019764832</v>
      </c>
    </row>
    <row r="36" spans="1:11">
      <c r="A36" s="15" t="s">
        <v>129</v>
      </c>
      <c r="B36" s="16" t="s">
        <v>13</v>
      </c>
      <c r="C36" s="15" t="s">
        <v>130</v>
      </c>
      <c r="D36" s="15" t="s">
        <v>131</v>
      </c>
      <c r="E36" s="15">
        <v>86</v>
      </c>
      <c r="F36" s="17">
        <f t="shared" si="0"/>
        <v>35.8333333333333</v>
      </c>
      <c r="G36" s="18" t="s">
        <v>132</v>
      </c>
      <c r="H36" s="18" t="s">
        <v>125</v>
      </c>
      <c r="I36" s="17">
        <f t="shared" si="1"/>
        <v>41.3</v>
      </c>
      <c r="J36" s="17">
        <v>40.5174661559931</v>
      </c>
      <c r="K36" s="17">
        <v>76.3507994893264</v>
      </c>
    </row>
    <row r="37" spans="1:11">
      <c r="A37" s="15" t="s">
        <v>133</v>
      </c>
      <c r="B37" s="16" t="s">
        <v>13</v>
      </c>
      <c r="C37" s="15" t="s">
        <v>134</v>
      </c>
      <c r="D37" s="15" t="s">
        <v>135</v>
      </c>
      <c r="E37" s="15">
        <v>88</v>
      </c>
      <c r="F37" s="17">
        <f t="shared" si="0"/>
        <v>36.6666666666667</v>
      </c>
      <c r="G37" s="18" t="s">
        <v>136</v>
      </c>
      <c r="H37" s="18" t="s">
        <v>137</v>
      </c>
      <c r="I37" s="17">
        <f t="shared" si="1"/>
        <v>36.685</v>
      </c>
      <c r="J37" s="17">
        <v>39.6638148506137</v>
      </c>
      <c r="K37" s="17">
        <v>76.3304815172804</v>
      </c>
    </row>
    <row r="38" spans="1:11">
      <c r="A38" s="15" t="s">
        <v>138</v>
      </c>
      <c r="B38" s="16" t="s">
        <v>13</v>
      </c>
      <c r="C38" s="15" t="s">
        <v>139</v>
      </c>
      <c r="D38" s="15" t="s">
        <v>140</v>
      </c>
      <c r="E38" s="15">
        <v>85.5</v>
      </c>
      <c r="F38" s="17">
        <f t="shared" si="0"/>
        <v>35.625</v>
      </c>
      <c r="G38" s="17">
        <v>38.13</v>
      </c>
      <c r="H38" s="17">
        <v>46.33</v>
      </c>
      <c r="I38" s="17">
        <f t="shared" si="1"/>
        <v>42.23</v>
      </c>
      <c r="J38" s="17">
        <v>40.5794096982492</v>
      </c>
      <c r="K38" s="17">
        <v>76.2044096982492</v>
      </c>
    </row>
    <row r="39" spans="1:11">
      <c r="A39" s="15" t="s">
        <v>141</v>
      </c>
      <c r="B39" s="16" t="s">
        <v>13</v>
      </c>
      <c r="C39" s="15" t="s">
        <v>142</v>
      </c>
      <c r="D39" s="15" t="s">
        <v>143</v>
      </c>
      <c r="E39" s="15">
        <v>91.5</v>
      </c>
      <c r="F39" s="17">
        <f t="shared" si="0"/>
        <v>38.125</v>
      </c>
      <c r="G39" s="18" t="s">
        <v>144</v>
      </c>
      <c r="H39" s="18" t="s">
        <v>145</v>
      </c>
      <c r="I39" s="17">
        <f t="shared" si="1"/>
        <v>35.165</v>
      </c>
      <c r="J39" s="17">
        <v>38.0203911468401</v>
      </c>
      <c r="K39" s="17">
        <v>76.1453911468402</v>
      </c>
    </row>
    <row r="40" spans="1:11">
      <c r="A40" s="15" t="s">
        <v>146</v>
      </c>
      <c r="B40" s="16" t="s">
        <v>13</v>
      </c>
      <c r="C40" s="15" t="s">
        <v>147</v>
      </c>
      <c r="D40" s="15" t="s">
        <v>148</v>
      </c>
      <c r="E40" s="15">
        <v>78.5</v>
      </c>
      <c r="F40" s="17">
        <f t="shared" si="0"/>
        <v>32.7083333333333</v>
      </c>
      <c r="G40" s="18" t="s">
        <v>149</v>
      </c>
      <c r="H40" s="18" t="s">
        <v>150</v>
      </c>
      <c r="I40" s="17">
        <f t="shared" si="1"/>
        <v>43.97</v>
      </c>
      <c r="J40" s="17">
        <v>43.282457553495</v>
      </c>
      <c r="K40" s="17">
        <v>75.9907908868283</v>
      </c>
    </row>
    <row r="41" spans="1:11">
      <c r="A41" s="15" t="s">
        <v>151</v>
      </c>
      <c r="B41" s="16" t="s">
        <v>13</v>
      </c>
      <c r="C41" s="15" t="s">
        <v>152</v>
      </c>
      <c r="D41" s="15" t="s">
        <v>153</v>
      </c>
      <c r="E41" s="15">
        <v>80</v>
      </c>
      <c r="F41" s="17">
        <f t="shared" si="0"/>
        <v>33.3333333333333</v>
      </c>
      <c r="G41" s="17">
        <v>42.43</v>
      </c>
      <c r="H41" s="17">
        <v>42.43</v>
      </c>
      <c r="I41" s="17">
        <f t="shared" si="1"/>
        <v>42.43</v>
      </c>
      <c r="J41" s="17">
        <v>42.5958973292556</v>
      </c>
      <c r="K41" s="17">
        <v>75.9292306625889</v>
      </c>
    </row>
    <row r="42" spans="1:11">
      <c r="A42" s="15" t="s">
        <v>154</v>
      </c>
      <c r="B42" s="16" t="s">
        <v>13</v>
      </c>
      <c r="C42" s="15" t="s">
        <v>155</v>
      </c>
      <c r="D42" s="15" t="s">
        <v>156</v>
      </c>
      <c r="E42" s="15">
        <v>80.5</v>
      </c>
      <c r="F42" s="17">
        <f t="shared" si="0"/>
        <v>33.5416666666667</v>
      </c>
      <c r="G42" s="18" t="s">
        <v>157</v>
      </c>
      <c r="H42" s="18" t="s">
        <v>158</v>
      </c>
      <c r="I42" s="17">
        <f t="shared" si="1"/>
        <v>39.135</v>
      </c>
      <c r="J42" s="17">
        <v>42.3127543731434</v>
      </c>
      <c r="K42" s="17">
        <v>75.8544210398101</v>
      </c>
    </row>
    <row r="43" spans="1:11">
      <c r="A43" s="15" t="s">
        <v>159</v>
      </c>
      <c r="B43" s="16" t="s">
        <v>13</v>
      </c>
      <c r="C43" s="15" t="s">
        <v>160</v>
      </c>
      <c r="D43" s="15" t="s">
        <v>161</v>
      </c>
      <c r="E43" s="15">
        <v>81</v>
      </c>
      <c r="F43" s="17">
        <f t="shared" si="0"/>
        <v>33.75</v>
      </c>
      <c r="G43" s="18" t="s">
        <v>162</v>
      </c>
      <c r="H43" s="18" t="s">
        <v>163</v>
      </c>
      <c r="I43" s="17">
        <f t="shared" si="1"/>
        <v>42.915</v>
      </c>
      <c r="J43" s="17">
        <v>42.1018658616088</v>
      </c>
      <c r="K43" s="17">
        <v>75.8518658616088</v>
      </c>
    </row>
    <row r="44" spans="1:11">
      <c r="A44" s="15" t="s">
        <v>164</v>
      </c>
      <c r="B44" s="16" t="s">
        <v>13</v>
      </c>
      <c r="C44" s="15" t="s">
        <v>31</v>
      </c>
      <c r="D44" s="15" t="s">
        <v>165</v>
      </c>
      <c r="E44" s="15">
        <v>98</v>
      </c>
      <c r="F44" s="17">
        <f t="shared" si="0"/>
        <v>40.8333333333333</v>
      </c>
      <c r="G44" s="17">
        <v>34.4</v>
      </c>
      <c r="H44" s="17">
        <v>35.2</v>
      </c>
      <c r="I44" s="17">
        <f t="shared" si="1"/>
        <v>34.8</v>
      </c>
      <c r="J44" s="17">
        <v>34.936064743297</v>
      </c>
      <c r="K44" s="17">
        <v>75.7693980766303</v>
      </c>
    </row>
    <row r="45" spans="1:11">
      <c r="A45" s="15" t="s">
        <v>166</v>
      </c>
      <c r="B45" s="16" t="s">
        <v>13</v>
      </c>
      <c r="C45" s="15" t="s">
        <v>167</v>
      </c>
      <c r="D45" s="15" t="s">
        <v>168</v>
      </c>
      <c r="E45" s="15">
        <v>83</v>
      </c>
      <c r="F45" s="17">
        <f t="shared" si="0"/>
        <v>34.5833333333333</v>
      </c>
      <c r="G45" s="18" t="s">
        <v>169</v>
      </c>
      <c r="H45" s="18" t="s">
        <v>170</v>
      </c>
      <c r="I45" s="17">
        <f t="shared" si="1"/>
        <v>38.085</v>
      </c>
      <c r="J45" s="17">
        <v>41.1774945777736</v>
      </c>
      <c r="K45" s="17">
        <v>75.7608279111069</v>
      </c>
    </row>
    <row r="46" spans="1:11">
      <c r="A46" s="15" t="s">
        <v>171</v>
      </c>
      <c r="B46" s="16" t="s">
        <v>13</v>
      </c>
      <c r="C46" s="15" t="s">
        <v>172</v>
      </c>
      <c r="D46" s="15" t="s">
        <v>173</v>
      </c>
      <c r="E46" s="15">
        <v>93.5</v>
      </c>
      <c r="F46" s="17">
        <f t="shared" si="0"/>
        <v>38.9583333333333</v>
      </c>
      <c r="G46" s="17">
        <v>36.73</v>
      </c>
      <c r="H46" s="17">
        <v>35.5</v>
      </c>
      <c r="I46" s="17">
        <f t="shared" si="1"/>
        <v>36.115</v>
      </c>
      <c r="J46" s="17">
        <v>36.7426056030794</v>
      </c>
      <c r="K46" s="17">
        <v>75.7009389364127</v>
      </c>
    </row>
    <row r="47" spans="1:11">
      <c r="A47" s="15" t="s">
        <v>174</v>
      </c>
      <c r="B47" s="16" t="s">
        <v>13</v>
      </c>
      <c r="C47" s="15" t="s">
        <v>175</v>
      </c>
      <c r="D47" s="15" t="s">
        <v>176</v>
      </c>
      <c r="E47" s="15">
        <v>85.5</v>
      </c>
      <c r="F47" s="17">
        <f t="shared" si="0"/>
        <v>35.625</v>
      </c>
      <c r="G47" s="18" t="s">
        <v>177</v>
      </c>
      <c r="H47" s="18" t="s">
        <v>178</v>
      </c>
      <c r="I47" s="17">
        <f t="shared" si="1"/>
        <v>37</v>
      </c>
      <c r="J47" s="17">
        <v>40.0043927892247</v>
      </c>
      <c r="K47" s="17">
        <v>75.6293927892247</v>
      </c>
    </row>
    <row r="48" spans="1:11">
      <c r="A48" s="15" t="s">
        <v>179</v>
      </c>
      <c r="B48" s="16" t="s">
        <v>13</v>
      </c>
      <c r="C48" s="15" t="s">
        <v>180</v>
      </c>
      <c r="D48" s="15" t="s">
        <v>181</v>
      </c>
      <c r="E48" s="15">
        <v>76.5</v>
      </c>
      <c r="F48" s="17">
        <f t="shared" si="0"/>
        <v>31.875</v>
      </c>
      <c r="G48" s="17">
        <v>44.4</v>
      </c>
      <c r="H48" s="17">
        <v>41.5</v>
      </c>
      <c r="I48" s="17">
        <f t="shared" si="1"/>
        <v>42.95</v>
      </c>
      <c r="J48" s="17">
        <v>43.696384069009</v>
      </c>
      <c r="K48" s="17">
        <v>75.571384069009</v>
      </c>
    </row>
    <row r="49" spans="1:11">
      <c r="A49" s="15" t="s">
        <v>182</v>
      </c>
      <c r="B49" s="16" t="s">
        <v>13</v>
      </c>
      <c r="C49" s="15" t="s">
        <v>183</v>
      </c>
      <c r="D49" s="15" t="s">
        <v>184</v>
      </c>
      <c r="E49" s="15">
        <v>92.5</v>
      </c>
      <c r="F49" s="17">
        <f t="shared" si="0"/>
        <v>38.5416666666667</v>
      </c>
      <c r="G49" s="17">
        <v>41.83</v>
      </c>
      <c r="H49" s="17">
        <v>33.5</v>
      </c>
      <c r="I49" s="17">
        <f t="shared" si="1"/>
        <v>37.665</v>
      </c>
      <c r="J49" s="17">
        <v>36.9513405027961</v>
      </c>
      <c r="K49" s="17">
        <v>75.4930071694628</v>
      </c>
    </row>
    <row r="50" spans="1:11">
      <c r="A50" s="15" t="s">
        <v>185</v>
      </c>
      <c r="B50" s="16" t="s">
        <v>13</v>
      </c>
      <c r="C50" s="15" t="s">
        <v>186</v>
      </c>
      <c r="D50" s="15" t="s">
        <v>187</v>
      </c>
      <c r="E50" s="15">
        <v>85</v>
      </c>
      <c r="F50" s="17">
        <f t="shared" si="0"/>
        <v>35.4166666666667</v>
      </c>
      <c r="G50" s="17">
        <v>42.6</v>
      </c>
      <c r="H50" s="17">
        <v>37.23</v>
      </c>
      <c r="I50" s="17">
        <f t="shared" si="1"/>
        <v>39.915</v>
      </c>
      <c r="J50" s="17">
        <v>40.0710639146179</v>
      </c>
      <c r="K50" s="17">
        <v>75.4877305812846</v>
      </c>
    </row>
    <row r="51" spans="1:11">
      <c r="A51" s="15" t="s">
        <v>188</v>
      </c>
      <c r="B51" s="16" t="s">
        <v>13</v>
      </c>
      <c r="C51" s="15" t="s">
        <v>167</v>
      </c>
      <c r="D51" s="15" t="s">
        <v>189</v>
      </c>
      <c r="E51" s="15">
        <v>94.5</v>
      </c>
      <c r="F51" s="17">
        <f t="shared" si="0"/>
        <v>39.375</v>
      </c>
      <c r="G51" s="17">
        <v>36.23</v>
      </c>
      <c r="H51" s="17">
        <v>34.5</v>
      </c>
      <c r="I51" s="17">
        <f t="shared" si="1"/>
        <v>35.365</v>
      </c>
      <c r="J51" s="17">
        <v>35.9795721210828</v>
      </c>
      <c r="K51" s="17">
        <v>75.3545721210828</v>
      </c>
    </row>
    <row r="52" spans="1:11">
      <c r="A52" s="15" t="s">
        <v>190</v>
      </c>
      <c r="B52" s="16" t="s">
        <v>13</v>
      </c>
      <c r="C52" s="15" t="s">
        <v>191</v>
      </c>
      <c r="D52" s="15" t="s">
        <v>192</v>
      </c>
      <c r="E52" s="15">
        <v>88</v>
      </c>
      <c r="F52" s="17">
        <f t="shared" si="0"/>
        <v>36.6666666666667</v>
      </c>
      <c r="G52" s="18" t="s">
        <v>193</v>
      </c>
      <c r="H52" s="18" t="s">
        <v>194</v>
      </c>
      <c r="I52" s="17">
        <f t="shared" si="1"/>
        <v>35.665</v>
      </c>
      <c r="J52" s="17">
        <v>38.5609910493972</v>
      </c>
      <c r="K52" s="17">
        <v>75.2276577160639</v>
      </c>
    </row>
    <row r="53" spans="1:11">
      <c r="A53" s="15" t="s">
        <v>195</v>
      </c>
      <c r="B53" s="16" t="s">
        <v>13</v>
      </c>
      <c r="C53" s="15" t="s">
        <v>196</v>
      </c>
      <c r="D53" s="15" t="s">
        <v>197</v>
      </c>
      <c r="E53" s="15">
        <v>83.5</v>
      </c>
      <c r="F53" s="17">
        <f t="shared" si="0"/>
        <v>34.7916666666667</v>
      </c>
      <c r="G53" s="18" t="s">
        <v>198</v>
      </c>
      <c r="H53" s="18" t="s">
        <v>56</v>
      </c>
      <c r="I53" s="17">
        <f t="shared" si="1"/>
        <v>40.77</v>
      </c>
      <c r="J53" s="17">
        <v>40.1324947567885</v>
      </c>
      <c r="K53" s="17">
        <v>74.9241614234552</v>
      </c>
    </row>
    <row r="54" spans="1:11">
      <c r="A54" s="15" t="s">
        <v>199</v>
      </c>
      <c r="B54" s="16" t="s">
        <v>13</v>
      </c>
      <c r="C54" s="15" t="s">
        <v>200</v>
      </c>
      <c r="D54" s="15" t="s">
        <v>201</v>
      </c>
      <c r="E54" s="15">
        <v>82.5</v>
      </c>
      <c r="F54" s="17">
        <f t="shared" si="0"/>
        <v>34.375</v>
      </c>
      <c r="G54" s="18" t="s">
        <v>202</v>
      </c>
      <c r="H54" s="18" t="s">
        <v>42</v>
      </c>
      <c r="I54" s="17">
        <f t="shared" si="1"/>
        <v>41.13</v>
      </c>
      <c r="J54" s="17">
        <v>40.486865571418</v>
      </c>
      <c r="K54" s="17">
        <v>74.861865571418</v>
      </c>
    </row>
    <row r="55" spans="1:11">
      <c r="A55" s="15" t="s">
        <v>203</v>
      </c>
      <c r="B55" s="16" t="s">
        <v>13</v>
      </c>
      <c r="C55" s="15" t="s">
        <v>204</v>
      </c>
      <c r="D55" s="15" t="s">
        <v>205</v>
      </c>
      <c r="E55" s="15">
        <v>80</v>
      </c>
      <c r="F55" s="17">
        <f t="shared" si="0"/>
        <v>33.3333333333333</v>
      </c>
      <c r="G55" s="17">
        <v>40.13</v>
      </c>
      <c r="H55" s="17">
        <v>44.33</v>
      </c>
      <c r="I55" s="17">
        <f t="shared" si="1"/>
        <v>42.23</v>
      </c>
      <c r="J55" s="17">
        <v>41.4298449338399</v>
      </c>
      <c r="K55" s="17">
        <v>74.7631782671732</v>
      </c>
    </row>
    <row r="56" spans="1:11">
      <c r="A56" s="15" t="s">
        <v>206</v>
      </c>
      <c r="B56" s="16" t="s">
        <v>13</v>
      </c>
      <c r="C56" s="15" t="s">
        <v>207</v>
      </c>
      <c r="D56" s="15" t="s">
        <v>208</v>
      </c>
      <c r="E56" s="15">
        <v>77</v>
      </c>
      <c r="F56" s="17">
        <f t="shared" si="0"/>
        <v>32.0833333333333</v>
      </c>
      <c r="G56" s="17">
        <v>42.47</v>
      </c>
      <c r="H56" s="17">
        <v>42.47</v>
      </c>
      <c r="I56" s="17">
        <f t="shared" si="1"/>
        <v>42.47</v>
      </c>
      <c r="J56" s="17">
        <v>42.6360537255122</v>
      </c>
      <c r="K56" s="17">
        <v>74.7193870588455</v>
      </c>
    </row>
    <row r="57" spans="1:11">
      <c r="A57" s="15" t="s">
        <v>209</v>
      </c>
      <c r="B57" s="16" t="s">
        <v>13</v>
      </c>
      <c r="C57" s="15" t="s">
        <v>210</v>
      </c>
      <c r="D57" s="15" t="s">
        <v>211</v>
      </c>
      <c r="E57" s="15">
        <v>86</v>
      </c>
      <c r="F57" s="17">
        <f t="shared" si="0"/>
        <v>35.8333333333333</v>
      </c>
      <c r="G57" s="18" t="s">
        <v>212</v>
      </c>
      <c r="H57" s="18" t="s">
        <v>125</v>
      </c>
      <c r="I57" s="17">
        <f t="shared" si="1"/>
        <v>39.265</v>
      </c>
      <c r="J57" s="17">
        <v>38.6510278789625</v>
      </c>
      <c r="K57" s="17">
        <v>74.4843612122958</v>
      </c>
    </row>
    <row r="58" spans="1:11">
      <c r="A58" s="15" t="s">
        <v>213</v>
      </c>
      <c r="B58" s="16" t="s">
        <v>13</v>
      </c>
      <c r="C58" s="15" t="s">
        <v>214</v>
      </c>
      <c r="D58" s="15" t="s">
        <v>215</v>
      </c>
      <c r="E58" s="15">
        <v>83.5</v>
      </c>
      <c r="F58" s="17">
        <f t="shared" si="0"/>
        <v>34.7916666666667</v>
      </c>
      <c r="G58" s="17">
        <v>42.1</v>
      </c>
      <c r="H58" s="17">
        <v>35.33</v>
      </c>
      <c r="I58" s="17">
        <f t="shared" si="1"/>
        <v>38.715</v>
      </c>
      <c r="J58" s="17">
        <v>39.3877883406679</v>
      </c>
      <c r="K58" s="17">
        <v>74.1794550073346</v>
      </c>
    </row>
    <row r="59" spans="1:11">
      <c r="A59" s="15" t="s">
        <v>216</v>
      </c>
      <c r="B59" s="16" t="s">
        <v>13</v>
      </c>
      <c r="C59" s="15" t="s">
        <v>217</v>
      </c>
      <c r="D59" s="15" t="s">
        <v>218</v>
      </c>
      <c r="E59" s="15">
        <v>83</v>
      </c>
      <c r="F59" s="17">
        <f t="shared" si="0"/>
        <v>34.5833333333333</v>
      </c>
      <c r="G59" s="17">
        <v>38.33</v>
      </c>
      <c r="H59" s="17">
        <v>41.93</v>
      </c>
      <c r="I59" s="17">
        <f t="shared" si="1"/>
        <v>40.13</v>
      </c>
      <c r="J59" s="17">
        <v>39.3696347903148</v>
      </c>
      <c r="K59" s="17">
        <v>73.9529681236481</v>
      </c>
    </row>
    <row r="60" spans="1:11">
      <c r="A60" s="15" t="s">
        <v>219</v>
      </c>
      <c r="B60" s="16" t="s">
        <v>13</v>
      </c>
      <c r="C60" s="15" t="s">
        <v>220</v>
      </c>
      <c r="D60" s="15" t="s">
        <v>221</v>
      </c>
      <c r="E60" s="15">
        <v>76.5</v>
      </c>
      <c r="F60" s="17">
        <f t="shared" si="0"/>
        <v>31.875</v>
      </c>
      <c r="G60" s="18" t="s">
        <v>222</v>
      </c>
      <c r="H60" s="18" t="s">
        <v>193</v>
      </c>
      <c r="I60" s="17">
        <f t="shared" si="1"/>
        <v>38.885</v>
      </c>
      <c r="J60" s="17">
        <v>42.0424544218649</v>
      </c>
      <c r="K60" s="17">
        <v>73.9174544218649</v>
      </c>
    </row>
    <row r="61" spans="1:11">
      <c r="A61" s="15" t="s">
        <v>223</v>
      </c>
      <c r="B61" s="16" t="s">
        <v>13</v>
      </c>
      <c r="C61" s="15" t="s">
        <v>224</v>
      </c>
      <c r="D61" s="15" t="s">
        <v>225</v>
      </c>
      <c r="E61" s="15">
        <v>82</v>
      </c>
      <c r="F61" s="17">
        <f t="shared" si="0"/>
        <v>34.1666666666667</v>
      </c>
      <c r="G61" s="17">
        <v>39.67</v>
      </c>
      <c r="H61" s="17">
        <v>39.03</v>
      </c>
      <c r="I61" s="17">
        <f t="shared" si="1"/>
        <v>39.35</v>
      </c>
      <c r="J61" s="17">
        <v>39.5038548174925</v>
      </c>
      <c r="K61" s="17">
        <v>73.6705214841592</v>
      </c>
    </row>
    <row r="62" spans="1:11">
      <c r="A62" s="15" t="s">
        <v>226</v>
      </c>
      <c r="B62" s="16" t="s">
        <v>13</v>
      </c>
      <c r="C62" s="15" t="s">
        <v>227</v>
      </c>
      <c r="D62" s="15" t="s">
        <v>228</v>
      </c>
      <c r="E62" s="15">
        <v>90.5</v>
      </c>
      <c r="F62" s="17">
        <f t="shared" si="0"/>
        <v>37.7083333333333</v>
      </c>
      <c r="G62" s="17">
        <v>38.53</v>
      </c>
      <c r="H62" s="17">
        <v>34.63</v>
      </c>
      <c r="I62" s="17">
        <f t="shared" si="1"/>
        <v>36.58</v>
      </c>
      <c r="J62" s="17">
        <v>35.8868985953082</v>
      </c>
      <c r="K62" s="17">
        <v>73.5952319286415</v>
      </c>
    </row>
    <row r="63" spans="1:11">
      <c r="A63" s="15" t="s">
        <v>229</v>
      </c>
      <c r="B63" s="16" t="s">
        <v>13</v>
      </c>
      <c r="C63" s="15" t="s">
        <v>230</v>
      </c>
      <c r="D63" s="15" t="s">
        <v>231</v>
      </c>
      <c r="E63" s="15">
        <v>86</v>
      </c>
      <c r="F63" s="17">
        <f t="shared" si="0"/>
        <v>35.8333333333333</v>
      </c>
      <c r="G63" s="17">
        <v>40.97</v>
      </c>
      <c r="H63" s="17">
        <v>36</v>
      </c>
      <c r="I63" s="17">
        <f t="shared" si="1"/>
        <v>38.485</v>
      </c>
      <c r="J63" s="17">
        <v>37.7558035112202</v>
      </c>
      <c r="K63" s="17">
        <v>73.5891368445535</v>
      </c>
    </row>
    <row r="64" spans="1:11">
      <c r="A64" s="15" t="s">
        <v>232</v>
      </c>
      <c r="B64" s="16" t="s">
        <v>13</v>
      </c>
      <c r="C64" s="15" t="s">
        <v>233</v>
      </c>
      <c r="D64" s="15" t="s">
        <v>234</v>
      </c>
      <c r="E64" s="15">
        <v>82.5</v>
      </c>
      <c r="F64" s="17">
        <f t="shared" si="0"/>
        <v>34.375</v>
      </c>
      <c r="G64" s="15" t="s">
        <v>235</v>
      </c>
      <c r="H64" s="15" t="s">
        <v>236</v>
      </c>
      <c r="I64" s="17">
        <f t="shared" si="1"/>
        <v>39.9</v>
      </c>
      <c r="J64" s="17">
        <v>39.1439927269764</v>
      </c>
      <c r="K64" s="17">
        <v>73.5189927269764</v>
      </c>
    </row>
    <row r="65" spans="1:11">
      <c r="A65" s="15" t="s">
        <v>237</v>
      </c>
      <c r="B65" s="16" t="s">
        <v>13</v>
      </c>
      <c r="C65" s="15" t="s">
        <v>238</v>
      </c>
      <c r="D65" s="15" t="s">
        <v>239</v>
      </c>
      <c r="E65" s="15">
        <v>81</v>
      </c>
      <c r="F65" s="17">
        <f t="shared" si="0"/>
        <v>33.75</v>
      </c>
      <c r="G65" s="18" t="s">
        <v>202</v>
      </c>
      <c r="H65" s="18" t="s">
        <v>240</v>
      </c>
      <c r="I65" s="17">
        <f t="shared" si="1"/>
        <v>40.53</v>
      </c>
      <c r="J65" s="17">
        <v>39.7620557700339</v>
      </c>
      <c r="K65" s="17">
        <v>73.5120557700339</v>
      </c>
    </row>
    <row r="66" spans="1:11">
      <c r="A66" s="15" t="s">
        <v>241</v>
      </c>
      <c r="B66" s="16" t="s">
        <v>13</v>
      </c>
      <c r="C66" s="15" t="s">
        <v>242</v>
      </c>
      <c r="D66" s="15" t="s">
        <v>243</v>
      </c>
      <c r="E66" s="15">
        <v>91</v>
      </c>
      <c r="F66" s="17">
        <f t="shared" si="0"/>
        <v>37.9166666666667</v>
      </c>
      <c r="G66" s="18" t="s">
        <v>244</v>
      </c>
      <c r="H66" s="18" t="s">
        <v>245</v>
      </c>
      <c r="I66" s="17">
        <f t="shared" si="1"/>
        <v>32.885</v>
      </c>
      <c r="J66" s="17">
        <v>35.5552555911798</v>
      </c>
      <c r="K66" s="17">
        <v>73.4719222578465</v>
      </c>
    </row>
    <row r="67" spans="1:11">
      <c r="A67" s="15" t="s">
        <v>246</v>
      </c>
      <c r="B67" s="16" t="s">
        <v>13</v>
      </c>
      <c r="C67" s="15" t="s">
        <v>247</v>
      </c>
      <c r="D67" s="15" t="s">
        <v>248</v>
      </c>
      <c r="E67" s="15">
        <v>90</v>
      </c>
      <c r="F67" s="17">
        <f t="shared" ref="F67:F130" si="2">E67/1.2*0.5</f>
        <v>37.5</v>
      </c>
      <c r="G67" s="18" t="s">
        <v>249</v>
      </c>
      <c r="H67" s="18" t="s">
        <v>250</v>
      </c>
      <c r="I67" s="17">
        <f t="shared" ref="I67:I129" si="3">(G67+H67)*0.5</f>
        <v>36.115</v>
      </c>
      <c r="J67" s="17">
        <v>35.5502832509546</v>
      </c>
      <c r="K67" s="17">
        <v>73.0502832509546</v>
      </c>
    </row>
    <row r="68" spans="1:11">
      <c r="A68" s="15" t="s">
        <v>251</v>
      </c>
      <c r="B68" s="16" t="s">
        <v>13</v>
      </c>
      <c r="C68" s="15" t="s">
        <v>252</v>
      </c>
      <c r="D68" s="15" t="s">
        <v>253</v>
      </c>
      <c r="E68" s="15">
        <v>89</v>
      </c>
      <c r="F68" s="17">
        <f t="shared" si="2"/>
        <v>37.0833333333333</v>
      </c>
      <c r="G68" s="17">
        <v>41.6</v>
      </c>
      <c r="H68" s="17">
        <v>31.67</v>
      </c>
      <c r="I68" s="17">
        <f t="shared" si="3"/>
        <v>36.635</v>
      </c>
      <c r="J68" s="17">
        <v>35.9408564800196</v>
      </c>
      <c r="K68" s="17">
        <v>73.0241898133529</v>
      </c>
    </row>
    <row r="69" spans="1:11">
      <c r="A69" s="15" t="s">
        <v>254</v>
      </c>
      <c r="B69" s="16" t="s">
        <v>13</v>
      </c>
      <c r="C69" s="15" t="s">
        <v>94</v>
      </c>
      <c r="D69" s="15" t="s">
        <v>255</v>
      </c>
      <c r="E69" s="15">
        <v>81.5</v>
      </c>
      <c r="F69" s="17">
        <f t="shared" si="2"/>
        <v>33.9583333333333</v>
      </c>
      <c r="G69" s="17">
        <v>42.6</v>
      </c>
      <c r="H69" s="17">
        <v>34.83</v>
      </c>
      <c r="I69" s="17">
        <f t="shared" si="3"/>
        <v>38.715</v>
      </c>
      <c r="J69" s="17">
        <v>38.866372026918</v>
      </c>
      <c r="K69" s="17">
        <v>72.8247053602513</v>
      </c>
    </row>
    <row r="70" spans="1:11">
      <c r="A70" s="15" t="s">
        <v>256</v>
      </c>
      <c r="B70" s="16" t="s">
        <v>13</v>
      </c>
      <c r="C70" s="15" t="s">
        <v>257</v>
      </c>
      <c r="D70" s="15" t="s">
        <v>258</v>
      </c>
      <c r="E70" s="15">
        <v>89</v>
      </c>
      <c r="F70" s="17">
        <f t="shared" si="2"/>
        <v>37.0833333333333</v>
      </c>
      <c r="G70" s="17">
        <v>33.5</v>
      </c>
      <c r="H70" s="17">
        <v>37.33</v>
      </c>
      <c r="I70" s="17">
        <f t="shared" si="3"/>
        <v>35.415</v>
      </c>
      <c r="J70" s="17">
        <v>35.5534693357433</v>
      </c>
      <c r="K70" s="17">
        <v>72.6368026690766</v>
      </c>
    </row>
    <row r="71" spans="1:11">
      <c r="A71" s="15" t="s">
        <v>259</v>
      </c>
      <c r="B71" s="16" t="s">
        <v>13</v>
      </c>
      <c r="C71" s="15" t="s">
        <v>260</v>
      </c>
      <c r="D71" s="15" t="s">
        <v>261</v>
      </c>
      <c r="E71" s="15">
        <v>77.5</v>
      </c>
      <c r="F71" s="17">
        <f t="shared" si="2"/>
        <v>32.2916666666667</v>
      </c>
      <c r="G71" s="17">
        <v>38.33</v>
      </c>
      <c r="H71" s="17">
        <v>45.23</v>
      </c>
      <c r="I71" s="17">
        <f t="shared" si="3"/>
        <v>41.78</v>
      </c>
      <c r="J71" s="17">
        <v>40.1469982759378</v>
      </c>
      <c r="K71" s="17">
        <v>72.4386649426044</v>
      </c>
    </row>
    <row r="72" spans="1:11">
      <c r="A72" s="15" t="s">
        <v>262</v>
      </c>
      <c r="B72" s="16" t="s">
        <v>13</v>
      </c>
      <c r="C72" s="15" t="s">
        <v>263</v>
      </c>
      <c r="D72" s="15" t="s">
        <v>264</v>
      </c>
      <c r="E72" s="15">
        <v>80</v>
      </c>
      <c r="F72" s="17">
        <f t="shared" si="2"/>
        <v>33.3333333333333</v>
      </c>
      <c r="G72" s="18" t="s">
        <v>265</v>
      </c>
      <c r="H72" s="18" t="s">
        <v>137</v>
      </c>
      <c r="I72" s="17">
        <f t="shared" si="3"/>
        <v>39.55</v>
      </c>
      <c r="J72" s="17">
        <v>38.9315714405442</v>
      </c>
      <c r="K72" s="17">
        <v>72.2649047738776</v>
      </c>
    </row>
    <row r="73" spans="1:11">
      <c r="A73" s="15" t="s">
        <v>266</v>
      </c>
      <c r="B73" s="16" t="s">
        <v>13</v>
      </c>
      <c r="C73" s="15" t="s">
        <v>267</v>
      </c>
      <c r="D73" s="15" t="s">
        <v>268</v>
      </c>
      <c r="E73" s="15">
        <v>82</v>
      </c>
      <c r="F73" s="17">
        <f t="shared" si="2"/>
        <v>34.1666666666667</v>
      </c>
      <c r="G73" s="18" t="s">
        <v>269</v>
      </c>
      <c r="H73" s="18" t="s">
        <v>270</v>
      </c>
      <c r="I73" s="17">
        <f t="shared" si="3"/>
        <v>38.52</v>
      </c>
      <c r="J73" s="17">
        <v>37.9176771653543</v>
      </c>
      <c r="K73" s="17">
        <v>72.084343832021</v>
      </c>
    </row>
    <row r="74" spans="1:11">
      <c r="A74" s="15" t="s">
        <v>271</v>
      </c>
      <c r="B74" s="16" t="s">
        <v>13</v>
      </c>
      <c r="C74" s="15" t="s">
        <v>272</v>
      </c>
      <c r="D74" s="15" t="s">
        <v>273</v>
      </c>
      <c r="E74" s="15">
        <v>82.5</v>
      </c>
      <c r="F74" s="17">
        <f t="shared" si="2"/>
        <v>34.375</v>
      </c>
      <c r="G74" s="15" t="s">
        <v>149</v>
      </c>
      <c r="H74" s="15" t="s">
        <v>274</v>
      </c>
      <c r="I74" s="17">
        <f t="shared" si="3"/>
        <v>38.37</v>
      </c>
      <c r="J74" s="17">
        <v>37.642982479551</v>
      </c>
      <c r="K74" s="17">
        <v>72.017982479551</v>
      </c>
    </row>
    <row r="75" spans="1:11">
      <c r="A75" s="15" t="s">
        <v>275</v>
      </c>
      <c r="B75" s="16" t="s">
        <v>13</v>
      </c>
      <c r="C75" s="15" t="s">
        <v>276</v>
      </c>
      <c r="D75" s="15" t="s">
        <v>277</v>
      </c>
      <c r="E75" s="15">
        <v>79.5</v>
      </c>
      <c r="F75" s="17">
        <f t="shared" si="2"/>
        <v>33.125</v>
      </c>
      <c r="G75" s="18" t="s">
        <v>222</v>
      </c>
      <c r="H75" s="18" t="s">
        <v>61</v>
      </c>
      <c r="I75" s="17">
        <f t="shared" si="3"/>
        <v>39.47</v>
      </c>
      <c r="J75" s="17">
        <v>38.8528223706266</v>
      </c>
      <c r="K75" s="17">
        <v>71.9778223706266</v>
      </c>
    </row>
    <row r="76" spans="1:11">
      <c r="A76" s="15" t="s">
        <v>278</v>
      </c>
      <c r="B76" s="16" t="s">
        <v>13</v>
      </c>
      <c r="C76" s="15" t="s">
        <v>279</v>
      </c>
      <c r="D76" s="15" t="s">
        <v>280</v>
      </c>
      <c r="E76" s="15">
        <v>82.5</v>
      </c>
      <c r="F76" s="17">
        <f t="shared" si="2"/>
        <v>34.375</v>
      </c>
      <c r="G76" s="18" t="s">
        <v>281</v>
      </c>
      <c r="H76" s="18" t="s">
        <v>282</v>
      </c>
      <c r="I76" s="17">
        <f t="shared" si="3"/>
        <v>38.2</v>
      </c>
      <c r="J76" s="17">
        <v>37.6026808856837</v>
      </c>
      <c r="K76" s="17">
        <v>71.9776808856837</v>
      </c>
    </row>
    <row r="77" spans="1:11">
      <c r="A77" s="15" t="s">
        <v>283</v>
      </c>
      <c r="B77" s="16" t="s">
        <v>13</v>
      </c>
      <c r="C77" s="15" t="s">
        <v>284</v>
      </c>
      <c r="D77" s="15" t="s">
        <v>285</v>
      </c>
      <c r="E77" s="15">
        <v>85.5</v>
      </c>
      <c r="F77" s="17">
        <f t="shared" si="2"/>
        <v>35.625</v>
      </c>
      <c r="G77" s="18" t="s">
        <v>286</v>
      </c>
      <c r="H77" s="18" t="s">
        <v>287</v>
      </c>
      <c r="I77" s="17">
        <f t="shared" si="3"/>
        <v>33.62</v>
      </c>
      <c r="J77" s="17">
        <v>36.3499374479388</v>
      </c>
      <c r="K77" s="17">
        <v>71.9749374479388</v>
      </c>
    </row>
    <row r="78" spans="1:11">
      <c r="A78" s="15" t="s">
        <v>288</v>
      </c>
      <c r="B78" s="16" t="s">
        <v>13</v>
      </c>
      <c r="C78" s="15" t="s">
        <v>289</v>
      </c>
      <c r="D78" s="15" t="s">
        <v>290</v>
      </c>
      <c r="E78" s="15">
        <v>88</v>
      </c>
      <c r="F78" s="17">
        <f t="shared" si="2"/>
        <v>36.6666666666667</v>
      </c>
      <c r="G78" s="18" t="s">
        <v>291</v>
      </c>
      <c r="H78" s="18" t="s">
        <v>292</v>
      </c>
      <c r="I78" s="17">
        <f t="shared" si="3"/>
        <v>35.935</v>
      </c>
      <c r="J78" s="17">
        <v>35.2541197655112</v>
      </c>
      <c r="K78" s="17">
        <v>71.9207864321779</v>
      </c>
    </row>
    <row r="79" spans="1:11">
      <c r="A79" s="15" t="s">
        <v>293</v>
      </c>
      <c r="B79" s="16" t="s">
        <v>13</v>
      </c>
      <c r="C79" s="15" t="s">
        <v>294</v>
      </c>
      <c r="D79" s="15" t="s">
        <v>295</v>
      </c>
      <c r="E79" s="15">
        <v>86.5</v>
      </c>
      <c r="F79" s="17">
        <f t="shared" si="2"/>
        <v>36.0416666666667</v>
      </c>
      <c r="G79" s="17">
        <v>39.33</v>
      </c>
      <c r="H79" s="17">
        <v>31.17</v>
      </c>
      <c r="I79" s="17">
        <f t="shared" si="3"/>
        <v>35.25</v>
      </c>
      <c r="J79" s="17">
        <v>35.8625736538433</v>
      </c>
      <c r="K79" s="17">
        <v>71.90424032051</v>
      </c>
    </row>
    <row r="80" spans="1:11">
      <c r="A80" s="15" t="s">
        <v>296</v>
      </c>
      <c r="B80" s="16" t="s">
        <v>13</v>
      </c>
      <c r="C80" s="15" t="s">
        <v>297</v>
      </c>
      <c r="D80" s="15" t="s">
        <v>298</v>
      </c>
      <c r="E80" s="15">
        <v>77.5</v>
      </c>
      <c r="F80" s="17">
        <f t="shared" si="2"/>
        <v>32.2916666666667</v>
      </c>
      <c r="G80" s="17">
        <v>43.5</v>
      </c>
      <c r="H80" s="17">
        <v>38.83</v>
      </c>
      <c r="I80" s="17">
        <f t="shared" si="3"/>
        <v>41.165</v>
      </c>
      <c r="J80" s="17">
        <v>39.5560359987788</v>
      </c>
      <c r="K80" s="17">
        <v>71.8477026654455</v>
      </c>
    </row>
    <row r="81" spans="1:11">
      <c r="A81" s="15" t="s">
        <v>299</v>
      </c>
      <c r="B81" s="16" t="s">
        <v>13</v>
      </c>
      <c r="C81" s="15" t="s">
        <v>300</v>
      </c>
      <c r="D81" s="15" t="s">
        <v>301</v>
      </c>
      <c r="E81" s="15">
        <v>86</v>
      </c>
      <c r="F81" s="17">
        <f t="shared" si="2"/>
        <v>35.8333333333333</v>
      </c>
      <c r="G81" s="18" t="s">
        <v>302</v>
      </c>
      <c r="H81" s="18" t="s">
        <v>303</v>
      </c>
      <c r="I81" s="17">
        <f t="shared" si="3"/>
        <v>36.65</v>
      </c>
      <c r="J81" s="17">
        <v>35.955572266759</v>
      </c>
      <c r="K81" s="17">
        <v>71.7889056000924</v>
      </c>
    </row>
    <row r="82" spans="1:11">
      <c r="A82" s="15" t="s">
        <v>304</v>
      </c>
      <c r="B82" s="16" t="s">
        <v>13</v>
      </c>
      <c r="C82" s="15" t="s">
        <v>305</v>
      </c>
      <c r="D82" s="15" t="s">
        <v>306</v>
      </c>
      <c r="E82" s="15">
        <v>79.5</v>
      </c>
      <c r="F82" s="17">
        <f t="shared" si="2"/>
        <v>33.125</v>
      </c>
      <c r="G82" s="18" t="s">
        <v>307</v>
      </c>
      <c r="H82" s="18" t="s">
        <v>308</v>
      </c>
      <c r="I82" s="17">
        <f t="shared" si="3"/>
        <v>39.08</v>
      </c>
      <c r="J82" s="17">
        <v>38.468920654778</v>
      </c>
      <c r="K82" s="17">
        <v>71.593920654778</v>
      </c>
    </row>
    <row r="83" spans="1:11">
      <c r="A83" s="15" t="s">
        <v>309</v>
      </c>
      <c r="B83" s="16" t="s">
        <v>13</v>
      </c>
      <c r="C83" s="15" t="s">
        <v>310</v>
      </c>
      <c r="D83" s="15" t="s">
        <v>311</v>
      </c>
      <c r="E83" s="15">
        <v>87.5</v>
      </c>
      <c r="F83" s="17">
        <f t="shared" si="2"/>
        <v>36.4583333333333</v>
      </c>
      <c r="G83" s="17">
        <v>37.73</v>
      </c>
      <c r="H83" s="17">
        <v>31.33</v>
      </c>
      <c r="I83" s="17">
        <f t="shared" si="3"/>
        <v>34.53</v>
      </c>
      <c r="J83" s="17">
        <v>35.1300615111265</v>
      </c>
      <c r="K83" s="17">
        <v>71.5883948444599</v>
      </c>
    </row>
    <row r="84" spans="1:11">
      <c r="A84" s="15" t="s">
        <v>312</v>
      </c>
      <c r="B84" s="16" t="s">
        <v>13</v>
      </c>
      <c r="C84" s="15" t="s">
        <v>313</v>
      </c>
      <c r="D84" s="15" t="s">
        <v>314</v>
      </c>
      <c r="E84" s="15">
        <v>83</v>
      </c>
      <c r="F84" s="17">
        <f t="shared" si="2"/>
        <v>34.5833333333333</v>
      </c>
      <c r="G84" s="18" t="s">
        <v>91</v>
      </c>
      <c r="H84" s="18" t="s">
        <v>315</v>
      </c>
      <c r="I84" s="17">
        <f t="shared" si="3"/>
        <v>37.3</v>
      </c>
      <c r="J84" s="17">
        <v>36.71675384911</v>
      </c>
      <c r="K84" s="17">
        <v>71.3000871824433</v>
      </c>
    </row>
    <row r="85" spans="1:11">
      <c r="A85" s="15" t="s">
        <v>316</v>
      </c>
      <c r="B85" s="16" t="s">
        <v>13</v>
      </c>
      <c r="C85" s="15" t="s">
        <v>167</v>
      </c>
      <c r="D85" s="15" t="s">
        <v>317</v>
      </c>
      <c r="E85" s="15">
        <v>80.5</v>
      </c>
      <c r="F85" s="17">
        <f t="shared" si="2"/>
        <v>33.5416666666667</v>
      </c>
      <c r="G85" s="17">
        <v>40.27</v>
      </c>
      <c r="H85" s="17">
        <v>34.93</v>
      </c>
      <c r="I85" s="17">
        <f t="shared" si="3"/>
        <v>37.6</v>
      </c>
      <c r="J85" s="17">
        <v>37.7470124812635</v>
      </c>
      <c r="K85" s="17">
        <v>71.2886791479302</v>
      </c>
    </row>
    <row r="86" spans="1:11">
      <c r="A86" s="15" t="s">
        <v>318</v>
      </c>
      <c r="B86" s="16" t="s">
        <v>13</v>
      </c>
      <c r="C86" s="15" t="s">
        <v>217</v>
      </c>
      <c r="D86" s="15" t="s">
        <v>319</v>
      </c>
      <c r="E86" s="15">
        <v>85</v>
      </c>
      <c r="F86" s="17">
        <f t="shared" si="2"/>
        <v>35.4166666666667</v>
      </c>
      <c r="G86" s="18" t="s">
        <v>320</v>
      </c>
      <c r="H86" s="18" t="s">
        <v>321</v>
      </c>
      <c r="I86" s="17">
        <f t="shared" si="3"/>
        <v>36.535</v>
      </c>
      <c r="J86" s="17">
        <v>35.8427512350898</v>
      </c>
      <c r="K86" s="17">
        <v>71.2594179017565</v>
      </c>
    </row>
    <row r="87" spans="1:11">
      <c r="A87" s="15" t="s">
        <v>322</v>
      </c>
      <c r="B87" s="16" t="s">
        <v>13</v>
      </c>
      <c r="C87" s="15" t="s">
        <v>167</v>
      </c>
      <c r="D87" s="15" t="s">
        <v>323</v>
      </c>
      <c r="E87" s="15">
        <v>88</v>
      </c>
      <c r="F87" s="17">
        <f t="shared" si="2"/>
        <v>36.6666666666667</v>
      </c>
      <c r="G87" s="18" t="s">
        <v>108</v>
      </c>
      <c r="H87" s="18" t="s">
        <v>324</v>
      </c>
      <c r="I87" s="17">
        <f t="shared" si="3"/>
        <v>31.88</v>
      </c>
      <c r="J87" s="17">
        <v>34.4686497870401</v>
      </c>
      <c r="K87" s="17">
        <v>71.1353164537068</v>
      </c>
    </row>
    <row r="88" spans="1:11">
      <c r="A88" s="15" t="s">
        <v>325</v>
      </c>
      <c r="B88" s="16" t="s">
        <v>13</v>
      </c>
      <c r="C88" s="15" t="s">
        <v>326</v>
      </c>
      <c r="D88" s="15" t="s">
        <v>327</v>
      </c>
      <c r="E88" s="15">
        <v>76.5</v>
      </c>
      <c r="F88" s="17">
        <f t="shared" si="2"/>
        <v>31.875</v>
      </c>
      <c r="G88" s="19">
        <v>40.6</v>
      </c>
      <c r="H88" s="17">
        <v>39.2</v>
      </c>
      <c r="I88" s="17">
        <f t="shared" si="3"/>
        <v>39.9</v>
      </c>
      <c r="J88" s="17">
        <v>39.1439927269764</v>
      </c>
      <c r="K88" s="17">
        <v>71.0189927269764</v>
      </c>
    </row>
    <row r="89" spans="1:11">
      <c r="A89" s="15" t="s">
        <v>328</v>
      </c>
      <c r="B89" s="16" t="s">
        <v>13</v>
      </c>
      <c r="C89" s="15" t="s">
        <v>329</v>
      </c>
      <c r="D89" s="15" t="s">
        <v>330</v>
      </c>
      <c r="E89" s="15">
        <v>85.5</v>
      </c>
      <c r="F89" s="17">
        <f t="shared" si="2"/>
        <v>35.625</v>
      </c>
      <c r="G89" s="17">
        <v>34.47</v>
      </c>
      <c r="H89" s="17">
        <v>35</v>
      </c>
      <c r="I89" s="17">
        <f t="shared" si="3"/>
        <v>34.735</v>
      </c>
      <c r="J89" s="17">
        <v>35.3386239962056</v>
      </c>
      <c r="K89" s="17">
        <v>70.9636239962056</v>
      </c>
    </row>
    <row r="90" spans="1:11">
      <c r="A90" s="15" t="s">
        <v>331</v>
      </c>
      <c r="B90" s="16" t="s">
        <v>13</v>
      </c>
      <c r="C90" s="15" t="s">
        <v>332</v>
      </c>
      <c r="D90" s="15" t="s">
        <v>333</v>
      </c>
      <c r="E90" s="15">
        <v>87</v>
      </c>
      <c r="F90" s="17">
        <f t="shared" si="2"/>
        <v>36.25</v>
      </c>
      <c r="G90" s="17">
        <v>40.13</v>
      </c>
      <c r="H90" s="17">
        <v>31.33</v>
      </c>
      <c r="I90" s="17">
        <f t="shared" si="3"/>
        <v>35.73</v>
      </c>
      <c r="J90" s="17">
        <v>34.3334669315284</v>
      </c>
      <c r="K90" s="17">
        <v>70.5834669315284</v>
      </c>
    </row>
    <row r="91" spans="1:11">
      <c r="A91" s="15" t="s">
        <v>334</v>
      </c>
      <c r="B91" s="16" t="s">
        <v>13</v>
      </c>
      <c r="C91" s="15" t="s">
        <v>335</v>
      </c>
      <c r="D91" s="15" t="s">
        <v>336</v>
      </c>
      <c r="E91" s="15">
        <v>78</v>
      </c>
      <c r="F91" s="17">
        <f t="shared" si="2"/>
        <v>32.5</v>
      </c>
      <c r="G91" s="18" t="s">
        <v>337</v>
      </c>
      <c r="H91" s="18" t="s">
        <v>338</v>
      </c>
      <c r="I91" s="17">
        <f t="shared" si="3"/>
        <v>38.815</v>
      </c>
      <c r="J91" s="17">
        <v>38.0795508194885</v>
      </c>
      <c r="K91" s="17">
        <v>70.5795508194884</v>
      </c>
    </row>
    <row r="92" spans="1:11">
      <c r="A92" s="15" t="s">
        <v>339</v>
      </c>
      <c r="B92" s="16" t="s">
        <v>13</v>
      </c>
      <c r="C92" s="15" t="s">
        <v>340</v>
      </c>
      <c r="D92" s="15" t="s">
        <v>341</v>
      </c>
      <c r="E92" s="15">
        <v>76</v>
      </c>
      <c r="F92" s="17">
        <f t="shared" si="2"/>
        <v>31.6666666666667</v>
      </c>
      <c r="G92" s="17">
        <v>40.57</v>
      </c>
      <c r="H92" s="17">
        <v>36.87</v>
      </c>
      <c r="I92" s="17">
        <f t="shared" si="3"/>
        <v>38.72</v>
      </c>
      <c r="J92" s="17">
        <v>38.8713915764501</v>
      </c>
      <c r="K92" s="17">
        <v>70.5380582431168</v>
      </c>
    </row>
    <row r="93" spans="1:11">
      <c r="A93" s="15" t="s">
        <v>342</v>
      </c>
      <c r="B93" s="16" t="s">
        <v>13</v>
      </c>
      <c r="C93" s="15" t="s">
        <v>343</v>
      </c>
      <c r="D93" s="15" t="s">
        <v>344</v>
      </c>
      <c r="E93" s="15">
        <v>84</v>
      </c>
      <c r="F93" s="17">
        <f t="shared" si="2"/>
        <v>35</v>
      </c>
      <c r="G93" s="17">
        <v>38.17</v>
      </c>
      <c r="H93" s="17">
        <v>32.5</v>
      </c>
      <c r="I93" s="17">
        <f t="shared" si="3"/>
        <v>35.335</v>
      </c>
      <c r="J93" s="17">
        <v>35.47315654323</v>
      </c>
      <c r="K93" s="17">
        <v>70.4731565432299</v>
      </c>
    </row>
    <row r="94" spans="1:11">
      <c r="A94" s="15" t="s">
        <v>345</v>
      </c>
      <c r="B94" s="16" t="s">
        <v>13</v>
      </c>
      <c r="C94" s="15" t="s">
        <v>346</v>
      </c>
      <c r="D94" s="15" t="s">
        <v>347</v>
      </c>
      <c r="E94" s="15">
        <v>78.5</v>
      </c>
      <c r="F94" s="17">
        <f t="shared" si="2"/>
        <v>32.7083333333333</v>
      </c>
      <c r="G94" s="17">
        <v>39.6</v>
      </c>
      <c r="H94" s="17">
        <v>37.33</v>
      </c>
      <c r="I94" s="17">
        <f t="shared" si="3"/>
        <v>38.465</v>
      </c>
      <c r="J94" s="17">
        <v>37.7361824622343</v>
      </c>
      <c r="K94" s="17">
        <v>70.4445157955676</v>
      </c>
    </row>
    <row r="95" spans="1:11">
      <c r="A95" s="15" t="s">
        <v>348</v>
      </c>
      <c r="B95" s="16" t="s">
        <v>13</v>
      </c>
      <c r="C95" s="15" t="s">
        <v>349</v>
      </c>
      <c r="D95" s="15" t="s">
        <v>350</v>
      </c>
      <c r="E95" s="15">
        <v>90.5</v>
      </c>
      <c r="F95" s="17">
        <f t="shared" si="2"/>
        <v>37.7083333333333</v>
      </c>
      <c r="G95" s="15" t="s">
        <v>351</v>
      </c>
      <c r="H95" s="15" t="s">
        <v>352</v>
      </c>
      <c r="I95" s="17">
        <f t="shared" si="3"/>
        <v>33.1</v>
      </c>
      <c r="J95" s="17">
        <v>32.4728360717524</v>
      </c>
      <c r="K95" s="17">
        <v>70.1811694050857</v>
      </c>
    </row>
    <row r="96" spans="1:11">
      <c r="A96" s="15" t="s">
        <v>353</v>
      </c>
      <c r="B96" s="16" t="s">
        <v>13</v>
      </c>
      <c r="C96" s="15" t="s">
        <v>39</v>
      </c>
      <c r="D96" s="15" t="s">
        <v>354</v>
      </c>
      <c r="E96" s="15">
        <v>86.5</v>
      </c>
      <c r="F96" s="17">
        <f t="shared" si="2"/>
        <v>36.0416666666667</v>
      </c>
      <c r="G96" s="18" t="s">
        <v>355</v>
      </c>
      <c r="H96" s="18" t="s">
        <v>356</v>
      </c>
      <c r="I96" s="17">
        <f t="shared" si="3"/>
        <v>34.62</v>
      </c>
      <c r="J96" s="17">
        <v>34.0786600068683</v>
      </c>
      <c r="K96" s="17">
        <v>70.120326673535</v>
      </c>
    </row>
    <row r="97" spans="1:11">
      <c r="A97" s="15" t="s">
        <v>357</v>
      </c>
      <c r="B97" s="16" t="s">
        <v>13</v>
      </c>
      <c r="C97" s="15" t="s">
        <v>358</v>
      </c>
      <c r="D97" s="15" t="s">
        <v>359</v>
      </c>
      <c r="E97" s="15">
        <v>76.5</v>
      </c>
      <c r="F97" s="17">
        <f t="shared" si="2"/>
        <v>31.875</v>
      </c>
      <c r="G97" s="15" t="s">
        <v>212</v>
      </c>
      <c r="H97" s="15" t="s">
        <v>360</v>
      </c>
      <c r="I97" s="17">
        <f t="shared" si="3"/>
        <v>38.93</v>
      </c>
      <c r="J97" s="17">
        <v>38.1923718511577</v>
      </c>
      <c r="K97" s="17">
        <v>70.0673718511577</v>
      </c>
    </row>
    <row r="98" spans="1:11">
      <c r="A98" s="15" t="s">
        <v>361</v>
      </c>
      <c r="B98" s="16" t="s">
        <v>13</v>
      </c>
      <c r="C98" s="15" t="s">
        <v>63</v>
      </c>
      <c r="D98" s="15" t="s">
        <v>362</v>
      </c>
      <c r="E98" s="15">
        <v>83</v>
      </c>
      <c r="F98" s="17">
        <f t="shared" si="2"/>
        <v>34.5833333333333</v>
      </c>
      <c r="G98" s="17">
        <v>36.1</v>
      </c>
      <c r="H98" s="17">
        <v>34.43</v>
      </c>
      <c r="I98" s="17">
        <f t="shared" si="3"/>
        <v>35.265</v>
      </c>
      <c r="J98" s="17">
        <v>35.4028828497808</v>
      </c>
      <c r="K98" s="17">
        <v>69.9862161831141</v>
      </c>
    </row>
    <row r="99" spans="1:11">
      <c r="A99" s="15" t="s">
        <v>363</v>
      </c>
      <c r="B99" s="16" t="s">
        <v>13</v>
      </c>
      <c r="C99" s="15" t="s">
        <v>364</v>
      </c>
      <c r="D99" s="15" t="s">
        <v>365</v>
      </c>
      <c r="E99" s="15">
        <v>88</v>
      </c>
      <c r="F99" s="17">
        <f t="shared" si="2"/>
        <v>36.6666666666667</v>
      </c>
      <c r="G99" s="17">
        <v>37.4</v>
      </c>
      <c r="H99" s="17">
        <v>30.07</v>
      </c>
      <c r="I99" s="17">
        <f t="shared" si="3"/>
        <v>33.735</v>
      </c>
      <c r="J99" s="17">
        <v>33.0958043770564</v>
      </c>
      <c r="K99" s="17">
        <v>69.7624710437231</v>
      </c>
    </row>
    <row r="100" spans="1:11">
      <c r="A100" s="15" t="s">
        <v>366</v>
      </c>
      <c r="B100" s="16" t="s">
        <v>13</v>
      </c>
      <c r="C100" s="15" t="s">
        <v>367</v>
      </c>
      <c r="D100" s="15" t="s">
        <v>368</v>
      </c>
      <c r="E100" s="15">
        <v>86</v>
      </c>
      <c r="F100" s="17">
        <f t="shared" si="2"/>
        <v>35.8333333333333</v>
      </c>
      <c r="G100" s="17">
        <v>35.17</v>
      </c>
      <c r="H100" s="17">
        <v>31.5</v>
      </c>
      <c r="I100" s="17">
        <f t="shared" si="3"/>
        <v>33.335</v>
      </c>
      <c r="J100" s="17">
        <v>33.9142948298118</v>
      </c>
      <c r="K100" s="17">
        <v>69.7476281631452</v>
      </c>
    </row>
    <row r="101" spans="1:11">
      <c r="A101" s="15" t="s">
        <v>369</v>
      </c>
      <c r="B101" s="16" t="s">
        <v>13</v>
      </c>
      <c r="C101" s="15" t="s">
        <v>370</v>
      </c>
      <c r="D101" s="15" t="s">
        <v>371</v>
      </c>
      <c r="E101" s="15">
        <v>80</v>
      </c>
      <c r="F101" s="17">
        <f t="shared" si="2"/>
        <v>33.3333333333333</v>
      </c>
      <c r="G101" s="18" t="s">
        <v>372</v>
      </c>
      <c r="H101" s="18" t="s">
        <v>373</v>
      </c>
      <c r="I101" s="17">
        <f t="shared" si="3"/>
        <v>33.565</v>
      </c>
      <c r="J101" s="17">
        <v>36.2904714586575</v>
      </c>
      <c r="K101" s="17">
        <v>69.6238047919908</v>
      </c>
    </row>
    <row r="102" spans="1:11">
      <c r="A102" s="15" t="s">
        <v>374</v>
      </c>
      <c r="B102" s="16" t="s">
        <v>13</v>
      </c>
      <c r="C102" s="15" t="s">
        <v>375</v>
      </c>
      <c r="D102" s="15" t="s">
        <v>376</v>
      </c>
      <c r="E102" s="15">
        <v>76.5</v>
      </c>
      <c r="F102" s="17">
        <f t="shared" si="2"/>
        <v>31.875</v>
      </c>
      <c r="G102" s="17">
        <v>40.7</v>
      </c>
      <c r="H102" s="17">
        <v>32.83</v>
      </c>
      <c r="I102" s="17">
        <f t="shared" si="3"/>
        <v>36.765</v>
      </c>
      <c r="J102" s="17">
        <v>37.4039012874766</v>
      </c>
      <c r="K102" s="17">
        <v>69.2789012874766</v>
      </c>
    </row>
    <row r="103" spans="1:11">
      <c r="A103" s="15" t="s">
        <v>377</v>
      </c>
      <c r="B103" s="16" t="s">
        <v>13</v>
      </c>
      <c r="C103" s="15" t="s">
        <v>94</v>
      </c>
      <c r="D103" s="15" t="s">
        <v>378</v>
      </c>
      <c r="E103" s="15">
        <v>80</v>
      </c>
      <c r="F103" s="17">
        <f t="shared" si="2"/>
        <v>33.3333333333333</v>
      </c>
      <c r="G103" s="18" t="s">
        <v>177</v>
      </c>
      <c r="H103" s="18" t="s">
        <v>379</v>
      </c>
      <c r="I103" s="17">
        <f t="shared" si="3"/>
        <v>36.085</v>
      </c>
      <c r="J103" s="17">
        <v>35.5207523497355</v>
      </c>
      <c r="K103" s="17">
        <v>68.8540856830688</v>
      </c>
    </row>
    <row r="104" spans="1:11">
      <c r="A104" s="15" t="s">
        <v>380</v>
      </c>
      <c r="B104" s="16" t="s">
        <v>13</v>
      </c>
      <c r="C104" s="15" t="s">
        <v>381</v>
      </c>
      <c r="D104" s="15" t="s">
        <v>382</v>
      </c>
      <c r="E104" s="15">
        <v>87.5</v>
      </c>
      <c r="F104" s="17">
        <f t="shared" si="2"/>
        <v>36.4583333333333</v>
      </c>
      <c r="G104" s="17">
        <v>35.4</v>
      </c>
      <c r="H104" s="17">
        <v>31.77</v>
      </c>
      <c r="I104" s="17">
        <f t="shared" si="3"/>
        <v>33.585</v>
      </c>
      <c r="J104" s="17">
        <v>32.2723058185105</v>
      </c>
      <c r="K104" s="17">
        <v>68.7306391518439</v>
      </c>
    </row>
    <row r="105" spans="1:11">
      <c r="A105" s="15" t="s">
        <v>383</v>
      </c>
      <c r="B105" s="16" t="s">
        <v>13</v>
      </c>
      <c r="C105" s="15" t="s">
        <v>384</v>
      </c>
      <c r="D105" s="15" t="s">
        <v>385</v>
      </c>
      <c r="E105" s="15">
        <v>81</v>
      </c>
      <c r="F105" s="17">
        <f t="shared" si="2"/>
        <v>33.75</v>
      </c>
      <c r="G105" s="17">
        <v>36.53</v>
      </c>
      <c r="H105" s="17">
        <v>34.33</v>
      </c>
      <c r="I105" s="17">
        <f t="shared" si="3"/>
        <v>35.43</v>
      </c>
      <c r="J105" s="17">
        <v>34.7586882786159</v>
      </c>
      <c r="K105" s="17">
        <v>68.5086882786159</v>
      </c>
    </row>
    <row r="106" spans="1:11">
      <c r="A106" s="15" t="s">
        <v>386</v>
      </c>
      <c r="B106" s="16" t="s">
        <v>13</v>
      </c>
      <c r="C106" s="15" t="s">
        <v>387</v>
      </c>
      <c r="D106" s="15" t="s">
        <v>388</v>
      </c>
      <c r="E106" s="15">
        <v>79</v>
      </c>
      <c r="F106" s="17">
        <f t="shared" si="2"/>
        <v>32.9166666666667</v>
      </c>
      <c r="G106" s="17">
        <v>41.97</v>
      </c>
      <c r="H106" s="17">
        <v>32</v>
      </c>
      <c r="I106" s="17">
        <f t="shared" si="3"/>
        <v>36.985</v>
      </c>
      <c r="J106" s="17">
        <v>35.5394143426414</v>
      </c>
      <c r="K106" s="17">
        <v>68.4560810093081</v>
      </c>
    </row>
    <row r="107" spans="1:11">
      <c r="A107" s="15" t="s">
        <v>389</v>
      </c>
      <c r="B107" s="16" t="s">
        <v>13</v>
      </c>
      <c r="C107" s="15" t="s">
        <v>390</v>
      </c>
      <c r="D107" s="15" t="s">
        <v>391</v>
      </c>
      <c r="E107" s="15">
        <v>84.5</v>
      </c>
      <c r="F107" s="17">
        <f t="shared" si="2"/>
        <v>35.2083333333333</v>
      </c>
      <c r="G107" s="18" t="s">
        <v>392</v>
      </c>
      <c r="H107" s="18" t="s">
        <v>393</v>
      </c>
      <c r="I107" s="17">
        <f t="shared" si="3"/>
        <v>33.73</v>
      </c>
      <c r="J107" s="17">
        <v>33.2025766040343</v>
      </c>
      <c r="K107" s="17">
        <v>68.4109099373676</v>
      </c>
    </row>
    <row r="108" spans="1:11">
      <c r="A108" s="15" t="s">
        <v>394</v>
      </c>
      <c r="B108" s="16" t="s">
        <v>13</v>
      </c>
      <c r="C108" s="15" t="s">
        <v>395</v>
      </c>
      <c r="D108" s="15" t="s">
        <v>396</v>
      </c>
      <c r="E108" s="15">
        <v>78.5</v>
      </c>
      <c r="F108" s="17">
        <f t="shared" si="2"/>
        <v>32.7083333333333</v>
      </c>
      <c r="G108" s="17">
        <v>35.73</v>
      </c>
      <c r="H108" s="17">
        <v>38.57</v>
      </c>
      <c r="I108" s="17">
        <f t="shared" si="3"/>
        <v>37.15</v>
      </c>
      <c r="J108" s="17">
        <v>35.6979651974889</v>
      </c>
      <c r="K108" s="17">
        <v>68.4062985308223</v>
      </c>
    </row>
    <row r="109" spans="1:11">
      <c r="A109" s="15" t="s">
        <v>397</v>
      </c>
      <c r="B109" s="16" t="s">
        <v>13</v>
      </c>
      <c r="C109" s="15" t="s">
        <v>398</v>
      </c>
      <c r="D109" s="15" t="s">
        <v>399</v>
      </c>
      <c r="E109" s="15">
        <v>77</v>
      </c>
      <c r="F109" s="17">
        <f t="shared" si="2"/>
        <v>32.0833333333333</v>
      </c>
      <c r="G109" s="17">
        <v>35.23</v>
      </c>
      <c r="H109" s="17">
        <v>40.17</v>
      </c>
      <c r="I109" s="17">
        <f t="shared" si="3"/>
        <v>37.7</v>
      </c>
      <c r="J109" s="17">
        <v>36.2264680469807</v>
      </c>
      <c r="K109" s="17">
        <v>68.309801380314</v>
      </c>
    </row>
    <row r="110" spans="1:11">
      <c r="A110" s="15" t="s">
        <v>400</v>
      </c>
      <c r="B110" s="16" t="s">
        <v>13</v>
      </c>
      <c r="C110" s="15" t="s">
        <v>401</v>
      </c>
      <c r="D110" s="15" t="s">
        <v>402</v>
      </c>
      <c r="E110" s="15">
        <v>80</v>
      </c>
      <c r="F110" s="17">
        <f t="shared" si="2"/>
        <v>33.3333333333333</v>
      </c>
      <c r="G110" s="18" t="s">
        <v>403</v>
      </c>
      <c r="H110" s="18" t="s">
        <v>404</v>
      </c>
      <c r="I110" s="17">
        <f t="shared" si="3"/>
        <v>32.25</v>
      </c>
      <c r="J110" s="17">
        <v>34.8686937149323</v>
      </c>
      <c r="K110" s="17">
        <v>68.2020270482657</v>
      </c>
    </row>
    <row r="111" spans="1:11">
      <c r="A111" s="15" t="s">
        <v>405</v>
      </c>
      <c r="B111" s="16" t="s">
        <v>13</v>
      </c>
      <c r="C111" s="15" t="s">
        <v>39</v>
      </c>
      <c r="D111" s="15" t="s">
        <v>406</v>
      </c>
      <c r="E111" s="15">
        <v>81</v>
      </c>
      <c r="F111" s="17">
        <f t="shared" si="2"/>
        <v>33.75</v>
      </c>
      <c r="G111" s="17">
        <v>39.57</v>
      </c>
      <c r="H111" s="17">
        <v>30.37</v>
      </c>
      <c r="I111" s="17">
        <f t="shared" si="3"/>
        <v>34.97</v>
      </c>
      <c r="J111" s="17">
        <v>34.307404151939</v>
      </c>
      <c r="K111" s="17">
        <v>68.057404151939</v>
      </c>
    </row>
    <row r="112" spans="1:11">
      <c r="A112" s="15" t="s">
        <v>407</v>
      </c>
      <c r="B112" s="16" t="s">
        <v>13</v>
      </c>
      <c r="C112" s="15" t="s">
        <v>408</v>
      </c>
      <c r="D112" s="15" t="s">
        <v>409</v>
      </c>
      <c r="E112" s="15">
        <v>79.5</v>
      </c>
      <c r="F112" s="17">
        <f t="shared" si="2"/>
        <v>33.125</v>
      </c>
      <c r="G112" s="18" t="s">
        <v>403</v>
      </c>
      <c r="H112" s="18" t="s">
        <v>410</v>
      </c>
      <c r="I112" s="17">
        <f t="shared" si="3"/>
        <v>32.3</v>
      </c>
      <c r="J112" s="17">
        <v>34.9227537051881</v>
      </c>
      <c r="K112" s="17">
        <v>68.0477537051881</v>
      </c>
    </row>
    <row r="113" spans="1:11">
      <c r="A113" s="15" t="s">
        <v>411</v>
      </c>
      <c r="B113" s="16" t="s">
        <v>13</v>
      </c>
      <c r="C113" s="15" t="s">
        <v>412</v>
      </c>
      <c r="D113" s="15" t="s">
        <v>413</v>
      </c>
      <c r="E113" s="15">
        <v>80.5</v>
      </c>
      <c r="F113" s="17">
        <f t="shared" si="2"/>
        <v>33.5416666666667</v>
      </c>
      <c r="G113" s="17">
        <v>34.43</v>
      </c>
      <c r="H113" s="17">
        <v>35.73</v>
      </c>
      <c r="I113" s="17">
        <f t="shared" si="3"/>
        <v>35.08</v>
      </c>
      <c r="J113" s="17">
        <v>34.4153199213617</v>
      </c>
      <c r="K113" s="17">
        <v>67.9569865880284</v>
      </c>
    </row>
    <row r="114" spans="1:11">
      <c r="A114" s="15" t="s">
        <v>414</v>
      </c>
      <c r="B114" s="16" t="s">
        <v>13</v>
      </c>
      <c r="C114" s="15" t="s">
        <v>415</v>
      </c>
      <c r="D114" s="15" t="s">
        <v>416</v>
      </c>
      <c r="E114" s="15">
        <v>77</v>
      </c>
      <c r="F114" s="17">
        <f t="shared" si="2"/>
        <v>32.0833333333333</v>
      </c>
      <c r="G114" s="17">
        <v>39.97</v>
      </c>
      <c r="H114" s="17">
        <v>31.4</v>
      </c>
      <c r="I114" s="17">
        <f t="shared" si="3"/>
        <v>35.685</v>
      </c>
      <c r="J114" s="17">
        <v>35.8245250104758</v>
      </c>
      <c r="K114" s="17">
        <v>67.9078583438091</v>
      </c>
    </row>
    <row r="115" spans="1:11">
      <c r="A115" s="15" t="s">
        <v>417</v>
      </c>
      <c r="B115" s="16" t="s">
        <v>13</v>
      </c>
      <c r="C115" s="15" t="s">
        <v>175</v>
      </c>
      <c r="D115" s="15" t="s">
        <v>418</v>
      </c>
      <c r="E115" s="15">
        <v>80</v>
      </c>
      <c r="F115" s="17">
        <f t="shared" si="2"/>
        <v>33.3333333333333</v>
      </c>
      <c r="G115" s="15" t="s">
        <v>355</v>
      </c>
      <c r="H115" s="15" t="s">
        <v>419</v>
      </c>
      <c r="I115" s="17">
        <f t="shared" si="3"/>
        <v>35.22</v>
      </c>
      <c r="J115" s="17">
        <v>34.5526672642634</v>
      </c>
      <c r="K115" s="17">
        <v>67.8860005975967</v>
      </c>
    </row>
    <row r="116" spans="1:11">
      <c r="A116" s="15" t="s">
        <v>420</v>
      </c>
      <c r="B116" s="16" t="s">
        <v>13</v>
      </c>
      <c r="C116" s="15" t="s">
        <v>421</v>
      </c>
      <c r="D116" s="15" t="s">
        <v>422</v>
      </c>
      <c r="E116" s="15">
        <v>76</v>
      </c>
      <c r="F116" s="17">
        <f t="shared" si="2"/>
        <v>31.6666666666667</v>
      </c>
      <c r="G116" s="17">
        <v>35.63</v>
      </c>
      <c r="H116" s="17">
        <v>36.43</v>
      </c>
      <c r="I116" s="17">
        <f t="shared" si="3"/>
        <v>36.03</v>
      </c>
      <c r="J116" s="17">
        <v>36.1708739281895</v>
      </c>
      <c r="K116" s="17">
        <v>67.8375405948562</v>
      </c>
    </row>
    <row r="117" spans="1:11">
      <c r="A117" s="15" t="s">
        <v>423</v>
      </c>
      <c r="B117" s="16" t="s">
        <v>13</v>
      </c>
      <c r="C117" s="15" t="s">
        <v>424</v>
      </c>
      <c r="D117" s="15" t="s">
        <v>425</v>
      </c>
      <c r="E117" s="15">
        <v>81.5</v>
      </c>
      <c r="F117" s="17">
        <f t="shared" si="2"/>
        <v>33.9583333333333</v>
      </c>
      <c r="G117" s="18" t="s">
        <v>426</v>
      </c>
      <c r="H117" s="18" t="s">
        <v>427</v>
      </c>
      <c r="I117" s="17">
        <f t="shared" si="3"/>
        <v>34.065</v>
      </c>
      <c r="J117" s="17">
        <v>33.5323383343145</v>
      </c>
      <c r="K117" s="17">
        <v>67.4906716676479</v>
      </c>
    </row>
    <row r="118" spans="1:11">
      <c r="A118" s="15" t="s">
        <v>428</v>
      </c>
      <c r="B118" s="16" t="s">
        <v>13</v>
      </c>
      <c r="C118" s="15" t="s">
        <v>429</v>
      </c>
      <c r="D118" s="15" t="s">
        <v>430</v>
      </c>
      <c r="E118" s="15">
        <v>86</v>
      </c>
      <c r="F118" s="17">
        <f t="shared" si="2"/>
        <v>35.8333333333333</v>
      </c>
      <c r="G118" s="17">
        <v>32.87</v>
      </c>
      <c r="H118" s="17">
        <v>33</v>
      </c>
      <c r="I118" s="17">
        <f t="shared" si="3"/>
        <v>32.935</v>
      </c>
      <c r="J118" s="17">
        <v>31.6477115418385</v>
      </c>
      <c r="K118" s="17">
        <v>67.4810448751718</v>
      </c>
    </row>
    <row r="119" spans="1:11">
      <c r="A119" s="15" t="s">
        <v>431</v>
      </c>
      <c r="B119" s="16" t="s">
        <v>13</v>
      </c>
      <c r="C119" s="15" t="s">
        <v>432</v>
      </c>
      <c r="D119" s="15" t="s">
        <v>433</v>
      </c>
      <c r="E119" s="15">
        <v>78.5</v>
      </c>
      <c r="F119" s="17">
        <f t="shared" si="2"/>
        <v>32.7083333333333</v>
      </c>
      <c r="G119" s="17">
        <v>40.77</v>
      </c>
      <c r="H119" s="17">
        <v>30</v>
      </c>
      <c r="I119" s="17">
        <f t="shared" si="3"/>
        <v>35.385</v>
      </c>
      <c r="J119" s="17">
        <v>34.7145409183975</v>
      </c>
      <c r="K119" s="17">
        <v>67.4228742517308</v>
      </c>
    </row>
    <row r="120" spans="1:11">
      <c r="A120" s="15" t="s">
        <v>434</v>
      </c>
      <c r="B120" s="16" t="s">
        <v>13</v>
      </c>
      <c r="C120" s="15" t="s">
        <v>435</v>
      </c>
      <c r="D120" s="15" t="s">
        <v>436</v>
      </c>
      <c r="E120" s="15">
        <v>83</v>
      </c>
      <c r="F120" s="17">
        <f t="shared" si="2"/>
        <v>34.5833333333333</v>
      </c>
      <c r="G120" s="18" t="s">
        <v>320</v>
      </c>
      <c r="H120" s="18" t="s">
        <v>437</v>
      </c>
      <c r="I120" s="17">
        <f t="shared" si="3"/>
        <v>33.135</v>
      </c>
      <c r="J120" s="17">
        <v>32.6168803965217</v>
      </c>
      <c r="K120" s="17">
        <v>67.2002137298551</v>
      </c>
    </row>
    <row r="121" spans="1:11">
      <c r="A121" s="15" t="s">
        <v>438</v>
      </c>
      <c r="B121" s="16" t="s">
        <v>13</v>
      </c>
      <c r="C121" s="15" t="s">
        <v>439</v>
      </c>
      <c r="D121" s="15" t="s">
        <v>440</v>
      </c>
      <c r="E121" s="15">
        <v>80.5</v>
      </c>
      <c r="F121" s="17">
        <f t="shared" si="2"/>
        <v>33.5416666666667</v>
      </c>
      <c r="G121" s="18" t="s">
        <v>441</v>
      </c>
      <c r="H121" s="18" t="s">
        <v>442</v>
      </c>
      <c r="I121" s="17">
        <f t="shared" si="3"/>
        <v>31.13</v>
      </c>
      <c r="J121" s="17">
        <v>33.6577499332045</v>
      </c>
      <c r="K121" s="17">
        <v>67.1994165998711</v>
      </c>
    </row>
    <row r="122" spans="1:11">
      <c r="A122" s="15" t="s">
        <v>443</v>
      </c>
      <c r="B122" s="16" t="s">
        <v>13</v>
      </c>
      <c r="C122" s="15" t="s">
        <v>444</v>
      </c>
      <c r="D122" s="15" t="s">
        <v>445</v>
      </c>
      <c r="E122" s="15">
        <v>77</v>
      </c>
      <c r="F122" s="17">
        <f t="shared" si="2"/>
        <v>32.0833333333333</v>
      </c>
      <c r="G122" s="17">
        <v>37.73</v>
      </c>
      <c r="H122" s="17">
        <v>30.67</v>
      </c>
      <c r="I122" s="17">
        <f t="shared" si="3"/>
        <v>34.2</v>
      </c>
      <c r="J122" s="17">
        <v>34.794326779048</v>
      </c>
      <c r="K122" s="17">
        <v>66.8776601123813</v>
      </c>
    </row>
    <row r="123" spans="1:11">
      <c r="A123" s="15" t="s">
        <v>446</v>
      </c>
      <c r="B123" s="16" t="s">
        <v>13</v>
      </c>
      <c r="C123" s="15" t="s">
        <v>447</v>
      </c>
      <c r="D123" s="15" t="s">
        <v>448</v>
      </c>
      <c r="E123" s="15">
        <v>82.5</v>
      </c>
      <c r="F123" s="17">
        <f t="shared" si="2"/>
        <v>34.375</v>
      </c>
      <c r="G123" s="17">
        <v>34.73</v>
      </c>
      <c r="H123" s="17">
        <v>29.57</v>
      </c>
      <c r="I123" s="17">
        <f t="shared" si="3"/>
        <v>32.15</v>
      </c>
      <c r="J123" s="17">
        <v>32.2757034912931</v>
      </c>
      <c r="K123" s="17">
        <v>66.6507034912931</v>
      </c>
    </row>
    <row r="124" spans="1:11">
      <c r="A124" s="15" t="s">
        <v>449</v>
      </c>
      <c r="B124" s="16" t="s">
        <v>13</v>
      </c>
      <c r="C124" s="15" t="s">
        <v>450</v>
      </c>
      <c r="D124" s="15" t="s">
        <v>451</v>
      </c>
      <c r="E124" s="15">
        <v>81.5</v>
      </c>
      <c r="F124" s="17">
        <f t="shared" si="2"/>
        <v>33.9583333333333</v>
      </c>
      <c r="G124" s="18" t="s">
        <v>452</v>
      </c>
      <c r="H124" s="18" t="s">
        <v>453</v>
      </c>
      <c r="I124" s="17">
        <f t="shared" si="3"/>
        <v>33.15</v>
      </c>
      <c r="J124" s="17">
        <v>32.5218886942172</v>
      </c>
      <c r="K124" s="17">
        <v>66.4802220275506</v>
      </c>
    </row>
    <row r="125" spans="1:11">
      <c r="A125" s="15" t="s">
        <v>454</v>
      </c>
      <c r="B125" s="16" t="s">
        <v>13</v>
      </c>
      <c r="C125" s="15" t="s">
        <v>455</v>
      </c>
      <c r="D125" s="15" t="s">
        <v>456</v>
      </c>
      <c r="E125" s="15">
        <v>81</v>
      </c>
      <c r="F125" s="17">
        <f t="shared" si="2"/>
        <v>33.75</v>
      </c>
      <c r="G125" s="17">
        <v>34.63</v>
      </c>
      <c r="H125" s="17">
        <v>30.9</v>
      </c>
      <c r="I125" s="17">
        <f t="shared" si="3"/>
        <v>32.765</v>
      </c>
      <c r="J125" s="17">
        <v>31.4843561156319</v>
      </c>
      <c r="K125" s="17">
        <v>65.2343561156319</v>
      </c>
    </row>
    <row r="126" spans="1:11">
      <c r="A126" s="15" t="s">
        <v>457</v>
      </c>
      <c r="B126" s="16" t="s">
        <v>13</v>
      </c>
      <c r="C126" s="15" t="s">
        <v>458</v>
      </c>
      <c r="D126" s="15" t="s">
        <v>459</v>
      </c>
      <c r="E126" s="15">
        <v>79</v>
      </c>
      <c r="F126" s="17">
        <f t="shared" si="2"/>
        <v>32.9166666666667</v>
      </c>
      <c r="G126" s="17">
        <v>38.5</v>
      </c>
      <c r="H126" s="17">
        <v>25.1</v>
      </c>
      <c r="I126" s="17">
        <f t="shared" si="3"/>
        <v>31.8</v>
      </c>
      <c r="J126" s="17">
        <v>31.9243350240473</v>
      </c>
      <c r="K126" s="17">
        <v>64.841001690714</v>
      </c>
    </row>
    <row r="127" spans="1:11">
      <c r="A127" s="15" t="s">
        <v>460</v>
      </c>
      <c r="B127" s="16" t="s">
        <v>13</v>
      </c>
      <c r="C127" s="15" t="s">
        <v>461</v>
      </c>
      <c r="D127" s="15" t="s">
        <v>462</v>
      </c>
      <c r="E127" s="15">
        <v>82</v>
      </c>
      <c r="F127" s="17">
        <f t="shared" si="2"/>
        <v>34.1666666666667</v>
      </c>
      <c r="G127" s="17">
        <v>36.53</v>
      </c>
      <c r="H127" s="17">
        <v>24.13</v>
      </c>
      <c r="I127" s="17">
        <f t="shared" si="3"/>
        <v>30.33</v>
      </c>
      <c r="J127" s="17">
        <v>30.448587461615</v>
      </c>
      <c r="K127" s="17">
        <v>64.6152541282816</v>
      </c>
    </row>
    <row r="128" spans="1:11">
      <c r="A128" s="15" t="s">
        <v>463</v>
      </c>
      <c r="B128" s="16" t="s">
        <v>13</v>
      </c>
      <c r="C128" s="15" t="s">
        <v>464</v>
      </c>
      <c r="D128" s="15" t="s">
        <v>465</v>
      </c>
      <c r="E128" s="15">
        <v>78</v>
      </c>
      <c r="F128" s="17">
        <f t="shared" si="2"/>
        <v>32.5</v>
      </c>
      <c r="G128" s="18" t="s">
        <v>466</v>
      </c>
      <c r="H128" s="18" t="s">
        <v>467</v>
      </c>
      <c r="I128" s="17">
        <f t="shared" si="3"/>
        <v>29</v>
      </c>
      <c r="J128" s="17">
        <v>31.3547943483113</v>
      </c>
      <c r="K128" s="17">
        <v>63.8547943483113</v>
      </c>
    </row>
    <row r="129" spans="1:11">
      <c r="A129" s="15" t="s">
        <v>468</v>
      </c>
      <c r="B129" s="16" t="s">
        <v>13</v>
      </c>
      <c r="C129" s="15" t="s">
        <v>469</v>
      </c>
      <c r="D129" s="15" t="s">
        <v>470</v>
      </c>
      <c r="E129" s="15">
        <v>76.5</v>
      </c>
      <c r="F129" s="17">
        <f t="shared" si="2"/>
        <v>31.875</v>
      </c>
      <c r="G129" s="17">
        <v>38.9</v>
      </c>
      <c r="H129" s="17">
        <v>0</v>
      </c>
      <c r="I129" s="17">
        <f t="shared" si="3"/>
        <v>19.45</v>
      </c>
      <c r="J129" s="17">
        <v>19.7880016331135</v>
      </c>
      <c r="K129" s="17">
        <v>51.6630016331135</v>
      </c>
    </row>
    <row r="130" spans="1:11">
      <c r="A130" s="15" t="s">
        <v>471</v>
      </c>
      <c r="B130" s="20" t="s">
        <v>13</v>
      </c>
      <c r="C130" s="18" t="s">
        <v>472</v>
      </c>
      <c r="D130" s="18" t="s">
        <v>473</v>
      </c>
      <c r="E130" s="18">
        <v>77</v>
      </c>
      <c r="F130" s="19">
        <f t="shared" si="2"/>
        <v>32.0833333333333</v>
      </c>
      <c r="G130" s="18" t="s">
        <v>474</v>
      </c>
      <c r="H130" s="19" t="s">
        <v>475</v>
      </c>
      <c r="I130" s="19">
        <v>15.585</v>
      </c>
      <c r="J130" s="19">
        <v>16.8504989627045</v>
      </c>
      <c r="K130" s="19">
        <v>47.6683333333333</v>
      </c>
    </row>
    <row r="131" spans="1:11">
      <c r="A131" s="15" t="s">
        <v>476</v>
      </c>
      <c r="B131" s="16" t="s">
        <v>13</v>
      </c>
      <c r="C131" s="15" t="s">
        <v>477</v>
      </c>
      <c r="D131" s="15" t="s">
        <v>478</v>
      </c>
      <c r="E131" s="15">
        <v>105.5</v>
      </c>
      <c r="F131" s="17">
        <f t="shared" ref="F131:F157" si="4">E131/1.2*0.5</f>
        <v>43.9583333333333</v>
      </c>
      <c r="G131" s="17" t="s">
        <v>479</v>
      </c>
      <c r="H131" s="17" t="s">
        <v>479</v>
      </c>
      <c r="I131" s="17">
        <v>0</v>
      </c>
      <c r="J131" s="17">
        <v>0</v>
      </c>
      <c r="K131" s="17">
        <v>43.9583333333333</v>
      </c>
    </row>
    <row r="132" spans="1:11">
      <c r="A132" s="15" t="s">
        <v>480</v>
      </c>
      <c r="B132" s="16" t="s">
        <v>13</v>
      </c>
      <c r="C132" s="15" t="s">
        <v>481</v>
      </c>
      <c r="D132" s="15" t="s">
        <v>482</v>
      </c>
      <c r="E132" s="15">
        <v>101.5</v>
      </c>
      <c r="F132" s="17">
        <f t="shared" si="4"/>
        <v>42.2916666666667</v>
      </c>
      <c r="G132" s="17" t="s">
        <v>479</v>
      </c>
      <c r="H132" s="17" t="s">
        <v>479</v>
      </c>
      <c r="I132" s="17">
        <v>0</v>
      </c>
      <c r="J132" s="17">
        <v>0</v>
      </c>
      <c r="K132" s="17">
        <v>42.2916666666667</v>
      </c>
    </row>
    <row r="133" spans="1:11">
      <c r="A133" s="15" t="s">
        <v>483</v>
      </c>
      <c r="B133" s="16" t="s">
        <v>13</v>
      </c>
      <c r="C133" s="15" t="s">
        <v>484</v>
      </c>
      <c r="D133" s="15" t="s">
        <v>485</v>
      </c>
      <c r="E133" s="15">
        <v>99</v>
      </c>
      <c r="F133" s="17">
        <f t="shared" si="4"/>
        <v>41.25</v>
      </c>
      <c r="G133" s="17" t="s">
        <v>479</v>
      </c>
      <c r="H133" s="17" t="s">
        <v>479</v>
      </c>
      <c r="I133" s="17">
        <v>0</v>
      </c>
      <c r="J133" s="17">
        <v>0</v>
      </c>
      <c r="K133" s="17">
        <v>41.25</v>
      </c>
    </row>
    <row r="134" spans="1:11">
      <c r="A134" s="15" t="s">
        <v>486</v>
      </c>
      <c r="B134" s="16" t="s">
        <v>13</v>
      </c>
      <c r="C134" s="15" t="s">
        <v>487</v>
      </c>
      <c r="D134" s="15" t="s">
        <v>488</v>
      </c>
      <c r="E134" s="15">
        <v>94</v>
      </c>
      <c r="F134" s="17">
        <f t="shared" si="4"/>
        <v>39.1666666666667</v>
      </c>
      <c r="G134" s="17" t="s">
        <v>479</v>
      </c>
      <c r="H134" s="17" t="s">
        <v>479</v>
      </c>
      <c r="I134" s="17">
        <v>0</v>
      </c>
      <c r="J134" s="17">
        <v>0</v>
      </c>
      <c r="K134" s="17">
        <v>39.1666666666667</v>
      </c>
    </row>
    <row r="135" spans="1:11">
      <c r="A135" s="15" t="s">
        <v>489</v>
      </c>
      <c r="B135" s="16" t="s">
        <v>13</v>
      </c>
      <c r="C135" s="15" t="s">
        <v>490</v>
      </c>
      <c r="D135" s="15" t="s">
        <v>491</v>
      </c>
      <c r="E135" s="15">
        <v>93.5</v>
      </c>
      <c r="F135" s="17">
        <f t="shared" si="4"/>
        <v>38.9583333333333</v>
      </c>
      <c r="G135" s="17" t="s">
        <v>479</v>
      </c>
      <c r="H135" s="17" t="s">
        <v>479</v>
      </c>
      <c r="I135" s="17">
        <v>0</v>
      </c>
      <c r="J135" s="17">
        <v>0</v>
      </c>
      <c r="K135" s="17">
        <v>38.9583333333333</v>
      </c>
    </row>
    <row r="136" spans="1:11">
      <c r="A136" s="15" t="s">
        <v>492</v>
      </c>
      <c r="B136" s="16" t="s">
        <v>13</v>
      </c>
      <c r="C136" s="15" t="s">
        <v>63</v>
      </c>
      <c r="D136" s="15" t="s">
        <v>493</v>
      </c>
      <c r="E136" s="15">
        <v>91</v>
      </c>
      <c r="F136" s="17">
        <f t="shared" si="4"/>
        <v>37.9166666666667</v>
      </c>
      <c r="G136" s="17" t="s">
        <v>479</v>
      </c>
      <c r="H136" s="17" t="s">
        <v>479</v>
      </c>
      <c r="I136" s="17">
        <v>0</v>
      </c>
      <c r="J136" s="17">
        <v>0</v>
      </c>
      <c r="K136" s="17">
        <v>37.9166666666667</v>
      </c>
    </row>
    <row r="137" spans="1:11">
      <c r="A137" s="15" t="s">
        <v>494</v>
      </c>
      <c r="B137" s="16" t="s">
        <v>13</v>
      </c>
      <c r="C137" s="15" t="s">
        <v>94</v>
      </c>
      <c r="D137" s="15" t="s">
        <v>495</v>
      </c>
      <c r="E137" s="15">
        <v>88</v>
      </c>
      <c r="F137" s="17">
        <f t="shared" si="4"/>
        <v>36.6666666666667</v>
      </c>
      <c r="G137" s="17" t="s">
        <v>479</v>
      </c>
      <c r="H137" s="17" t="s">
        <v>479</v>
      </c>
      <c r="I137" s="17">
        <v>0</v>
      </c>
      <c r="J137" s="17">
        <v>0</v>
      </c>
      <c r="K137" s="17">
        <v>36.6666666666667</v>
      </c>
    </row>
    <row r="138" spans="1:11">
      <c r="A138" s="15" t="s">
        <v>496</v>
      </c>
      <c r="B138" s="16" t="s">
        <v>13</v>
      </c>
      <c r="C138" s="15" t="s">
        <v>497</v>
      </c>
      <c r="D138" s="15" t="s">
        <v>498</v>
      </c>
      <c r="E138" s="15">
        <v>85</v>
      </c>
      <c r="F138" s="17">
        <f t="shared" si="4"/>
        <v>35.4166666666667</v>
      </c>
      <c r="G138" s="17" t="s">
        <v>479</v>
      </c>
      <c r="H138" s="17" t="s">
        <v>479</v>
      </c>
      <c r="I138" s="17">
        <v>0</v>
      </c>
      <c r="J138" s="17">
        <v>0</v>
      </c>
      <c r="K138" s="17">
        <v>35.4166666666667</v>
      </c>
    </row>
    <row r="139" spans="1:11">
      <c r="A139" s="15" t="s">
        <v>499</v>
      </c>
      <c r="B139" s="16" t="s">
        <v>13</v>
      </c>
      <c r="C139" s="15" t="s">
        <v>500</v>
      </c>
      <c r="D139" s="15" t="s">
        <v>501</v>
      </c>
      <c r="E139" s="15">
        <v>84</v>
      </c>
      <c r="F139" s="17">
        <f t="shared" si="4"/>
        <v>35</v>
      </c>
      <c r="G139" s="17" t="s">
        <v>479</v>
      </c>
      <c r="H139" s="17" t="s">
        <v>479</v>
      </c>
      <c r="I139" s="17">
        <v>0</v>
      </c>
      <c r="J139" s="17">
        <v>0</v>
      </c>
      <c r="K139" s="17">
        <v>35</v>
      </c>
    </row>
    <row r="140" spans="1:11">
      <c r="A140" s="15" t="s">
        <v>502</v>
      </c>
      <c r="B140" s="16" t="s">
        <v>13</v>
      </c>
      <c r="C140" s="15" t="s">
        <v>503</v>
      </c>
      <c r="D140" s="15" t="s">
        <v>504</v>
      </c>
      <c r="E140" s="15">
        <v>84</v>
      </c>
      <c r="F140" s="17">
        <f t="shared" si="4"/>
        <v>35</v>
      </c>
      <c r="G140" s="17" t="s">
        <v>479</v>
      </c>
      <c r="H140" s="17" t="s">
        <v>479</v>
      </c>
      <c r="I140" s="17">
        <v>0</v>
      </c>
      <c r="J140" s="17">
        <v>0</v>
      </c>
      <c r="K140" s="17">
        <v>35</v>
      </c>
    </row>
    <row r="141" spans="1:11">
      <c r="A141" s="15" t="s">
        <v>505</v>
      </c>
      <c r="B141" s="16" t="s">
        <v>13</v>
      </c>
      <c r="C141" s="15" t="s">
        <v>506</v>
      </c>
      <c r="D141" s="15" t="s">
        <v>507</v>
      </c>
      <c r="E141" s="15">
        <v>83</v>
      </c>
      <c r="F141" s="17">
        <f t="shared" si="4"/>
        <v>34.5833333333333</v>
      </c>
      <c r="G141" s="17" t="s">
        <v>479</v>
      </c>
      <c r="H141" s="17" t="s">
        <v>479</v>
      </c>
      <c r="I141" s="17">
        <v>0</v>
      </c>
      <c r="J141" s="17">
        <v>0</v>
      </c>
      <c r="K141" s="17">
        <v>34.5833333333333</v>
      </c>
    </row>
    <row r="142" s="10" customFormat="1" spans="1:11">
      <c r="A142" s="15" t="s">
        <v>508</v>
      </c>
      <c r="B142" s="16" t="s">
        <v>13</v>
      </c>
      <c r="C142" s="15" t="s">
        <v>509</v>
      </c>
      <c r="D142" s="15" t="s">
        <v>510</v>
      </c>
      <c r="E142" s="15">
        <v>82.5</v>
      </c>
      <c r="F142" s="17">
        <f t="shared" si="4"/>
        <v>34.375</v>
      </c>
      <c r="G142" s="17" t="s">
        <v>479</v>
      </c>
      <c r="H142" s="17" t="s">
        <v>479</v>
      </c>
      <c r="I142" s="17">
        <v>0</v>
      </c>
      <c r="J142" s="17">
        <v>0</v>
      </c>
      <c r="K142" s="17">
        <v>34.375</v>
      </c>
    </row>
    <row r="143" spans="1:11">
      <c r="A143" s="15" t="s">
        <v>511</v>
      </c>
      <c r="B143" s="16" t="s">
        <v>13</v>
      </c>
      <c r="C143" s="15" t="s">
        <v>512</v>
      </c>
      <c r="D143" s="15" t="s">
        <v>513</v>
      </c>
      <c r="E143" s="15">
        <v>82</v>
      </c>
      <c r="F143" s="17">
        <f t="shared" si="4"/>
        <v>34.1666666666667</v>
      </c>
      <c r="G143" s="17" t="s">
        <v>479</v>
      </c>
      <c r="H143" s="17" t="s">
        <v>479</v>
      </c>
      <c r="I143" s="17">
        <v>0</v>
      </c>
      <c r="J143" s="17">
        <v>0</v>
      </c>
      <c r="K143" s="17">
        <v>34.1666666666667</v>
      </c>
    </row>
    <row r="144" s="10" customFormat="1" spans="1:11">
      <c r="A144" s="15" t="s">
        <v>514</v>
      </c>
      <c r="B144" s="16" t="s">
        <v>13</v>
      </c>
      <c r="C144" s="15" t="s">
        <v>63</v>
      </c>
      <c r="D144" s="15" t="s">
        <v>515</v>
      </c>
      <c r="E144" s="15">
        <v>81.5</v>
      </c>
      <c r="F144" s="17">
        <f t="shared" si="4"/>
        <v>33.9583333333333</v>
      </c>
      <c r="G144" s="17" t="s">
        <v>479</v>
      </c>
      <c r="H144" s="17" t="s">
        <v>479</v>
      </c>
      <c r="I144" s="17">
        <v>0</v>
      </c>
      <c r="J144" s="17">
        <v>0</v>
      </c>
      <c r="K144" s="17">
        <v>33.9583333333333</v>
      </c>
    </row>
    <row r="145" spans="1:11">
      <c r="A145" s="15" t="s">
        <v>516</v>
      </c>
      <c r="B145" s="16" t="s">
        <v>13</v>
      </c>
      <c r="C145" s="15" t="s">
        <v>517</v>
      </c>
      <c r="D145" s="15" t="s">
        <v>518</v>
      </c>
      <c r="E145" s="15">
        <v>80.5</v>
      </c>
      <c r="F145" s="17">
        <f t="shared" si="4"/>
        <v>33.5416666666667</v>
      </c>
      <c r="G145" s="17" t="s">
        <v>479</v>
      </c>
      <c r="H145" s="17" t="s">
        <v>479</v>
      </c>
      <c r="I145" s="17">
        <v>0</v>
      </c>
      <c r="J145" s="17">
        <v>0</v>
      </c>
      <c r="K145" s="17">
        <v>33.5416666666667</v>
      </c>
    </row>
    <row r="146" spans="1:11">
      <c r="A146" s="15" t="s">
        <v>519</v>
      </c>
      <c r="B146" s="16" t="s">
        <v>13</v>
      </c>
      <c r="C146" s="15" t="s">
        <v>94</v>
      </c>
      <c r="D146" s="15" t="s">
        <v>520</v>
      </c>
      <c r="E146" s="15">
        <v>80</v>
      </c>
      <c r="F146" s="17">
        <f t="shared" si="4"/>
        <v>33.3333333333333</v>
      </c>
      <c r="G146" s="17" t="s">
        <v>479</v>
      </c>
      <c r="H146" s="17" t="s">
        <v>479</v>
      </c>
      <c r="I146" s="17">
        <v>0</v>
      </c>
      <c r="J146" s="17">
        <v>0</v>
      </c>
      <c r="K146" s="17">
        <v>33.3333333333333</v>
      </c>
    </row>
    <row r="147" spans="1:11">
      <c r="A147" s="15" t="s">
        <v>521</v>
      </c>
      <c r="B147" s="16" t="s">
        <v>13</v>
      </c>
      <c r="C147" s="15" t="s">
        <v>522</v>
      </c>
      <c r="D147" s="15" t="s">
        <v>523</v>
      </c>
      <c r="E147" s="15">
        <v>80</v>
      </c>
      <c r="F147" s="17">
        <f t="shared" si="4"/>
        <v>33.3333333333333</v>
      </c>
      <c r="G147" s="17" t="s">
        <v>479</v>
      </c>
      <c r="H147" s="17" t="s">
        <v>479</v>
      </c>
      <c r="I147" s="17">
        <v>0</v>
      </c>
      <c r="J147" s="17">
        <v>0</v>
      </c>
      <c r="K147" s="17">
        <v>33.3333333333333</v>
      </c>
    </row>
    <row r="148" spans="1:11">
      <c r="A148" s="15" t="s">
        <v>524</v>
      </c>
      <c r="B148" s="16" t="s">
        <v>13</v>
      </c>
      <c r="C148" s="15" t="s">
        <v>525</v>
      </c>
      <c r="D148" s="15" t="s">
        <v>526</v>
      </c>
      <c r="E148" s="15">
        <v>79.5</v>
      </c>
      <c r="F148" s="17">
        <f t="shared" si="4"/>
        <v>33.125</v>
      </c>
      <c r="G148" s="17" t="s">
        <v>479</v>
      </c>
      <c r="H148" s="17" t="s">
        <v>479</v>
      </c>
      <c r="I148" s="17">
        <v>0</v>
      </c>
      <c r="J148" s="17">
        <v>0</v>
      </c>
      <c r="K148" s="17">
        <v>33.125</v>
      </c>
    </row>
    <row r="149" spans="1:11">
      <c r="A149" s="15" t="s">
        <v>527</v>
      </c>
      <c r="B149" s="20" t="s">
        <v>13</v>
      </c>
      <c r="C149" s="18" t="s">
        <v>167</v>
      </c>
      <c r="D149" s="18" t="s">
        <v>528</v>
      </c>
      <c r="E149" s="18">
        <v>79</v>
      </c>
      <c r="F149" s="19">
        <f t="shared" si="4"/>
        <v>32.9166666666667</v>
      </c>
      <c r="G149" s="19" t="s">
        <v>475</v>
      </c>
      <c r="H149" s="19" t="s">
        <v>475</v>
      </c>
      <c r="I149" s="19">
        <v>0</v>
      </c>
      <c r="J149" s="19">
        <v>0</v>
      </c>
      <c r="K149" s="19">
        <v>32.5</v>
      </c>
    </row>
    <row r="150" spans="1:11">
      <c r="A150" s="15" t="s">
        <v>529</v>
      </c>
      <c r="B150" s="16" t="s">
        <v>13</v>
      </c>
      <c r="C150" s="15" t="s">
        <v>94</v>
      </c>
      <c r="D150" s="15" t="s">
        <v>530</v>
      </c>
      <c r="E150" s="15">
        <v>79</v>
      </c>
      <c r="F150" s="17">
        <f t="shared" si="4"/>
        <v>32.9166666666667</v>
      </c>
      <c r="G150" s="17" t="s">
        <v>475</v>
      </c>
      <c r="H150" s="17" t="s">
        <v>475</v>
      </c>
      <c r="I150" s="17">
        <v>0</v>
      </c>
      <c r="J150" s="17">
        <v>0</v>
      </c>
      <c r="K150" s="17">
        <v>32.2916666666667</v>
      </c>
    </row>
    <row r="151" spans="1:11">
      <c r="A151" s="15" t="s">
        <v>531</v>
      </c>
      <c r="B151" s="16" t="s">
        <v>13</v>
      </c>
      <c r="C151" s="15" t="s">
        <v>532</v>
      </c>
      <c r="D151" s="15" t="s">
        <v>533</v>
      </c>
      <c r="E151" s="15">
        <v>78.5</v>
      </c>
      <c r="F151" s="17">
        <f t="shared" si="4"/>
        <v>32.7083333333333</v>
      </c>
      <c r="G151" s="17" t="s">
        <v>479</v>
      </c>
      <c r="H151" s="17" t="s">
        <v>479</v>
      </c>
      <c r="I151" s="17">
        <v>0</v>
      </c>
      <c r="J151" s="17">
        <v>0</v>
      </c>
      <c r="K151" s="17">
        <v>32.0833333333333</v>
      </c>
    </row>
    <row r="152" spans="1:11">
      <c r="A152" s="15" t="s">
        <v>534</v>
      </c>
      <c r="B152" s="16" t="s">
        <v>13</v>
      </c>
      <c r="C152" s="15" t="s">
        <v>535</v>
      </c>
      <c r="D152" s="15" t="s">
        <v>536</v>
      </c>
      <c r="E152" s="15">
        <v>78.5</v>
      </c>
      <c r="F152" s="17">
        <f t="shared" si="4"/>
        <v>32.7083333333333</v>
      </c>
      <c r="G152" s="17" t="s">
        <v>479</v>
      </c>
      <c r="H152" s="17" t="s">
        <v>479</v>
      </c>
      <c r="I152" s="17">
        <v>0</v>
      </c>
      <c r="J152" s="17">
        <v>0</v>
      </c>
      <c r="K152" s="17">
        <v>31.875</v>
      </c>
    </row>
    <row r="153" spans="1:11">
      <c r="A153" s="15" t="s">
        <v>537</v>
      </c>
      <c r="B153" s="16" t="s">
        <v>13</v>
      </c>
      <c r="C153" s="15" t="s">
        <v>538</v>
      </c>
      <c r="D153" s="15" t="s">
        <v>539</v>
      </c>
      <c r="E153" s="15">
        <v>78</v>
      </c>
      <c r="F153" s="17">
        <f t="shared" si="4"/>
        <v>32.5</v>
      </c>
      <c r="G153" s="17" t="s">
        <v>479</v>
      </c>
      <c r="H153" s="17" t="s">
        <v>479</v>
      </c>
      <c r="I153" s="17">
        <v>0</v>
      </c>
      <c r="J153" s="17">
        <v>0</v>
      </c>
      <c r="K153" s="17">
        <v>31.6666666666667</v>
      </c>
    </row>
    <row r="154" spans="1:11">
      <c r="A154" s="15" t="s">
        <v>540</v>
      </c>
      <c r="B154" s="16" t="s">
        <v>13</v>
      </c>
      <c r="C154" s="15" t="s">
        <v>14</v>
      </c>
      <c r="D154" s="15" t="s">
        <v>541</v>
      </c>
      <c r="E154" s="15">
        <v>77.5</v>
      </c>
      <c r="F154" s="17">
        <f t="shared" si="4"/>
        <v>32.2916666666667</v>
      </c>
      <c r="G154" s="17" t="s">
        <v>479</v>
      </c>
      <c r="H154" s="17" t="s">
        <v>479</v>
      </c>
      <c r="I154" s="17">
        <v>0</v>
      </c>
      <c r="J154" s="17">
        <v>0</v>
      </c>
      <c r="K154" s="17">
        <v>31.875</v>
      </c>
    </row>
    <row r="155" spans="1:11">
      <c r="A155" s="15" t="s">
        <v>542</v>
      </c>
      <c r="B155" s="16" t="s">
        <v>13</v>
      </c>
      <c r="C155" s="15" t="s">
        <v>543</v>
      </c>
      <c r="D155" s="15" t="s">
        <v>544</v>
      </c>
      <c r="E155" s="15">
        <v>77</v>
      </c>
      <c r="F155" s="17">
        <f t="shared" si="4"/>
        <v>32.0833333333333</v>
      </c>
      <c r="G155" s="17" t="s">
        <v>479</v>
      </c>
      <c r="H155" s="17" t="s">
        <v>479</v>
      </c>
      <c r="I155" s="17">
        <v>0</v>
      </c>
      <c r="J155" s="17">
        <v>0</v>
      </c>
      <c r="K155" s="17">
        <v>31.6666666666667</v>
      </c>
    </row>
    <row r="156" spans="1:11">
      <c r="A156" s="15" t="s">
        <v>545</v>
      </c>
      <c r="B156" s="16" t="s">
        <v>13</v>
      </c>
      <c r="C156" s="15" t="s">
        <v>546</v>
      </c>
      <c r="D156" s="15" t="s">
        <v>547</v>
      </c>
      <c r="E156" s="15">
        <v>76.5</v>
      </c>
      <c r="F156" s="17">
        <f t="shared" si="4"/>
        <v>31.875</v>
      </c>
      <c r="G156" s="17" t="s">
        <v>479</v>
      </c>
      <c r="H156" s="17" t="s">
        <v>479</v>
      </c>
      <c r="I156" s="17">
        <v>0</v>
      </c>
      <c r="J156" s="17">
        <v>0</v>
      </c>
      <c r="K156" s="17">
        <v>31.875</v>
      </c>
    </row>
    <row r="157" spans="1:11">
      <c r="A157" s="15" t="s">
        <v>548</v>
      </c>
      <c r="B157" s="16" t="s">
        <v>13</v>
      </c>
      <c r="C157" s="15" t="s">
        <v>549</v>
      </c>
      <c r="D157" s="15" t="s">
        <v>550</v>
      </c>
      <c r="E157" s="15">
        <v>76</v>
      </c>
      <c r="F157" s="17">
        <f t="shared" si="4"/>
        <v>31.6666666666667</v>
      </c>
      <c r="G157" s="17" t="s">
        <v>479</v>
      </c>
      <c r="H157" s="17" t="s">
        <v>479</v>
      </c>
      <c r="I157" s="17">
        <v>0</v>
      </c>
      <c r="J157" s="17">
        <v>0</v>
      </c>
      <c r="K157" s="17">
        <v>31.6666666666667</v>
      </c>
    </row>
  </sheetData>
  <mergeCells count="1">
    <mergeCell ref="A1:K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S4" sqref="S4"/>
    </sheetView>
  </sheetViews>
  <sheetFormatPr defaultColWidth="9" defaultRowHeight="13.5"/>
  <cols>
    <col min="1" max="1" width="8.2" customWidth="1"/>
    <col min="2" max="2" width="11.3333333333333" customWidth="1"/>
    <col min="3" max="3" width="13.0666666666667" customWidth="1"/>
    <col min="4" max="4" width="11.4666666666667" customWidth="1"/>
    <col min="5" max="5" width="10" customWidth="1"/>
    <col min="6" max="6" width="10" style="2" customWidth="1"/>
    <col min="7" max="9" width="9.86666666666667" style="2" customWidth="1"/>
  </cols>
  <sheetData>
    <row r="1" ht="63" customHeight="1" spans="1:9">
      <c r="A1" s="3" t="s">
        <v>551</v>
      </c>
      <c r="B1" s="3"/>
      <c r="C1" s="3"/>
      <c r="D1" s="3"/>
      <c r="E1" s="3"/>
      <c r="F1" s="3"/>
      <c r="G1" s="3"/>
      <c r="H1" s="3"/>
      <c r="I1" s="3"/>
    </row>
    <row r="2" s="1" customFormat="1" ht="6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552</v>
      </c>
      <c r="H2" s="5" t="s">
        <v>553</v>
      </c>
      <c r="I2" s="5" t="s">
        <v>11</v>
      </c>
    </row>
    <row r="3" ht="36" customHeight="1" spans="1:9">
      <c r="A3" s="6">
        <v>1</v>
      </c>
      <c r="B3" s="6" t="s">
        <v>554</v>
      </c>
      <c r="C3" s="6" t="s">
        <v>555</v>
      </c>
      <c r="D3" s="6" t="s">
        <v>556</v>
      </c>
      <c r="E3" s="6">
        <v>109</v>
      </c>
      <c r="F3" s="7">
        <f>E3/1.2*0.5</f>
        <v>45.4166666666667</v>
      </c>
      <c r="G3" s="7">
        <v>84.37</v>
      </c>
      <c r="H3" s="7">
        <v>42.185</v>
      </c>
      <c r="I3" s="7">
        <v>87.6016666666667</v>
      </c>
    </row>
    <row r="4" ht="36" customHeight="1" spans="1:9">
      <c r="A4" s="6">
        <v>2</v>
      </c>
      <c r="B4" s="6" t="s">
        <v>554</v>
      </c>
      <c r="C4" s="6" t="s">
        <v>517</v>
      </c>
      <c r="D4" s="6" t="s">
        <v>557</v>
      </c>
      <c r="E4" s="6">
        <v>107</v>
      </c>
      <c r="F4" s="7">
        <f t="shared" ref="F4:F16" si="0">E4/1.2*0.5</f>
        <v>44.5833333333333</v>
      </c>
      <c r="G4" s="7">
        <v>83.1</v>
      </c>
      <c r="H4" s="7">
        <v>41.55</v>
      </c>
      <c r="I4" s="7">
        <v>86.1333333333333</v>
      </c>
    </row>
    <row r="5" ht="36" customHeight="1" spans="1:9">
      <c r="A5" s="6">
        <v>3</v>
      </c>
      <c r="B5" s="6" t="s">
        <v>554</v>
      </c>
      <c r="C5" s="6" t="s">
        <v>94</v>
      </c>
      <c r="D5" s="6" t="s">
        <v>558</v>
      </c>
      <c r="E5" s="6">
        <v>106</v>
      </c>
      <c r="F5" s="7">
        <f t="shared" si="0"/>
        <v>44.1666666666667</v>
      </c>
      <c r="G5" s="7">
        <v>84.17</v>
      </c>
      <c r="H5" s="7">
        <v>42.085</v>
      </c>
      <c r="I5" s="7">
        <v>86.2516666666667</v>
      </c>
    </row>
    <row r="6" ht="36" customHeight="1" spans="1:9">
      <c r="A6" s="6">
        <v>4</v>
      </c>
      <c r="B6" s="6" t="s">
        <v>554</v>
      </c>
      <c r="C6" s="6" t="s">
        <v>559</v>
      </c>
      <c r="D6" s="6" t="s">
        <v>560</v>
      </c>
      <c r="E6" s="6">
        <v>105</v>
      </c>
      <c r="F6" s="7">
        <f t="shared" si="0"/>
        <v>43.75</v>
      </c>
      <c r="G6" s="7">
        <v>83.9</v>
      </c>
      <c r="H6" s="7">
        <v>41.95</v>
      </c>
      <c r="I6" s="7">
        <v>85.7</v>
      </c>
    </row>
    <row r="7" ht="36" customHeight="1" spans="1:9">
      <c r="A7" s="6">
        <v>5</v>
      </c>
      <c r="B7" s="6" t="s">
        <v>554</v>
      </c>
      <c r="C7" s="6" t="s">
        <v>561</v>
      </c>
      <c r="D7" s="6" t="s">
        <v>562</v>
      </c>
      <c r="E7" s="6">
        <v>104</v>
      </c>
      <c r="F7" s="7">
        <f t="shared" si="0"/>
        <v>43.3333333333333</v>
      </c>
      <c r="G7" s="7">
        <v>84.27</v>
      </c>
      <c r="H7" s="7">
        <v>42.135</v>
      </c>
      <c r="I7" s="7">
        <v>85.4683333333333</v>
      </c>
    </row>
    <row r="8" ht="36" customHeight="1" spans="1:9">
      <c r="A8" s="6">
        <v>6</v>
      </c>
      <c r="B8" s="6" t="s">
        <v>554</v>
      </c>
      <c r="C8" s="6" t="s">
        <v>563</v>
      </c>
      <c r="D8" s="6" t="s">
        <v>564</v>
      </c>
      <c r="E8" s="6">
        <v>104</v>
      </c>
      <c r="F8" s="7">
        <f t="shared" si="0"/>
        <v>43.3333333333333</v>
      </c>
      <c r="G8" s="7">
        <v>86.7</v>
      </c>
      <c r="H8" s="7">
        <v>43.35</v>
      </c>
      <c r="I8" s="7">
        <v>86.6833333333333</v>
      </c>
    </row>
    <row r="9" ht="36" customHeight="1" spans="1:9">
      <c r="A9" s="6">
        <v>7</v>
      </c>
      <c r="B9" s="6" t="s">
        <v>554</v>
      </c>
      <c r="C9" s="6" t="s">
        <v>565</v>
      </c>
      <c r="D9" s="6" t="s">
        <v>566</v>
      </c>
      <c r="E9" s="6">
        <v>104</v>
      </c>
      <c r="F9" s="7">
        <f t="shared" si="0"/>
        <v>43.3333333333333</v>
      </c>
      <c r="G9" s="7">
        <v>82.77</v>
      </c>
      <c r="H9" s="7">
        <v>41.385</v>
      </c>
      <c r="I9" s="7">
        <v>84.7183333333333</v>
      </c>
    </row>
    <row r="10" ht="36" customHeight="1" spans="1:9">
      <c r="A10" s="6">
        <v>8</v>
      </c>
      <c r="B10" s="6" t="s">
        <v>554</v>
      </c>
      <c r="C10" s="6" t="s">
        <v>484</v>
      </c>
      <c r="D10" s="6" t="s">
        <v>567</v>
      </c>
      <c r="E10" s="6">
        <v>103</v>
      </c>
      <c r="F10" s="7">
        <f t="shared" si="0"/>
        <v>42.9166666666667</v>
      </c>
      <c r="G10" s="7">
        <v>82.73</v>
      </c>
      <c r="H10" s="7">
        <v>41.365</v>
      </c>
      <c r="I10" s="7">
        <v>84.2816666666667</v>
      </c>
    </row>
    <row r="11" ht="36" customHeight="1" spans="1:9">
      <c r="A11" s="6">
        <v>9</v>
      </c>
      <c r="B11" s="6" t="s">
        <v>554</v>
      </c>
      <c r="C11" s="6" t="s">
        <v>217</v>
      </c>
      <c r="D11" s="6" t="s">
        <v>568</v>
      </c>
      <c r="E11" s="6">
        <v>103</v>
      </c>
      <c r="F11" s="7">
        <f t="shared" si="0"/>
        <v>42.9166666666667</v>
      </c>
      <c r="G11" s="7">
        <v>79.77</v>
      </c>
      <c r="H11" s="7">
        <v>39.885</v>
      </c>
      <c r="I11" s="7">
        <v>82.8016666666667</v>
      </c>
    </row>
    <row r="12" ht="36" customHeight="1" spans="1:9">
      <c r="A12" s="6">
        <v>10</v>
      </c>
      <c r="B12" s="6" t="s">
        <v>554</v>
      </c>
      <c r="C12" s="6" t="s">
        <v>569</v>
      </c>
      <c r="D12" s="6" t="s">
        <v>570</v>
      </c>
      <c r="E12" s="6">
        <v>102</v>
      </c>
      <c r="F12" s="7">
        <f t="shared" si="0"/>
        <v>42.5</v>
      </c>
      <c r="G12" s="7">
        <v>85.93</v>
      </c>
      <c r="H12" s="7">
        <v>42.965</v>
      </c>
      <c r="I12" s="7">
        <v>85.465</v>
      </c>
    </row>
    <row r="13" ht="36" customHeight="1" spans="1:9">
      <c r="A13" s="6">
        <v>11</v>
      </c>
      <c r="B13" s="6" t="s">
        <v>554</v>
      </c>
      <c r="C13" s="6" t="s">
        <v>571</v>
      </c>
      <c r="D13" s="6" t="s">
        <v>572</v>
      </c>
      <c r="E13" s="6">
        <v>102</v>
      </c>
      <c r="F13" s="7">
        <f t="shared" si="0"/>
        <v>42.5</v>
      </c>
      <c r="G13" s="7">
        <v>78.57</v>
      </c>
      <c r="H13" s="7">
        <v>39.285</v>
      </c>
      <c r="I13" s="7">
        <v>81.785</v>
      </c>
    </row>
    <row r="14" ht="36" customHeight="1" spans="1:9">
      <c r="A14" s="6">
        <v>12</v>
      </c>
      <c r="B14" s="6" t="s">
        <v>554</v>
      </c>
      <c r="C14" s="6" t="s">
        <v>272</v>
      </c>
      <c r="D14" s="6" t="s">
        <v>573</v>
      </c>
      <c r="E14" s="6">
        <v>100</v>
      </c>
      <c r="F14" s="7">
        <f t="shared" si="0"/>
        <v>41.6666666666667</v>
      </c>
      <c r="G14" s="8" t="s">
        <v>479</v>
      </c>
      <c r="H14" s="8" t="s">
        <v>479</v>
      </c>
      <c r="I14" s="7">
        <v>41.6666666666667</v>
      </c>
    </row>
    <row r="15" ht="36" customHeight="1" spans="1:9">
      <c r="A15" s="6">
        <v>13</v>
      </c>
      <c r="B15" s="6" t="s">
        <v>554</v>
      </c>
      <c r="C15" s="6" t="s">
        <v>574</v>
      </c>
      <c r="D15" s="6" t="s">
        <v>575</v>
      </c>
      <c r="E15" s="6">
        <v>100</v>
      </c>
      <c r="F15" s="7">
        <f t="shared" si="0"/>
        <v>41.6666666666667</v>
      </c>
      <c r="G15" s="7">
        <v>85.73</v>
      </c>
      <c r="H15" s="7">
        <v>42.865</v>
      </c>
      <c r="I15" s="7">
        <v>84.5316666666667</v>
      </c>
    </row>
    <row r="16" ht="36" customHeight="1" spans="1:9">
      <c r="A16" s="6">
        <v>14</v>
      </c>
      <c r="B16" s="6" t="s">
        <v>554</v>
      </c>
      <c r="C16" s="6" t="s">
        <v>576</v>
      </c>
      <c r="D16" s="6" t="s">
        <v>577</v>
      </c>
      <c r="E16" s="6">
        <v>100</v>
      </c>
      <c r="F16" s="7">
        <f t="shared" si="0"/>
        <v>41.6666666666667</v>
      </c>
      <c r="G16" s="8" t="s">
        <v>479</v>
      </c>
      <c r="H16" s="8" t="s">
        <v>479</v>
      </c>
      <c r="I16" s="7">
        <v>41.6666666666667</v>
      </c>
    </row>
  </sheetData>
  <mergeCells count="1">
    <mergeCell ref="A1:I1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幼儿园教师</vt:lpstr>
      <vt:lpstr>小学英语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2022-12-27T00:11:00Z</dcterms:created>
  <dcterms:modified xsi:type="dcterms:W3CDTF">2023-08-18T07:17:21Z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BACBBD73D78B41A6921A6AE65182C2EB_13</vt:lpwstr>
  </property>
</Properties>
</file>